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autoCompressPictures="0"/>
  <bookViews>
    <workbookView xWindow="0" yWindow="0" windowWidth="25600" windowHeight="14160" activeTab="1"/>
  </bookViews>
  <sheets>
    <sheet name="Derslik-1" sheetId="6" r:id="rId1"/>
    <sheet name="Derslik-2" sheetId="7" r:id="rId2"/>
    <sheet name="Derslik-3" sheetId="8" r:id="rId3"/>
    <sheet name="Derslik-4" sheetId="9" r:id="rId4"/>
    <sheet name="Derslik-5" sheetId="10" r:id="rId5"/>
    <sheet name="Derslik-6" sheetId="11" r:id="rId6"/>
    <sheet name="Derslik-7" sheetId="12" r:id="rId7"/>
    <sheet name="Notlar" sheetId="13" r:id="rId8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14" i="13" l="1"/>
  <c r="E13" i="13"/>
  <c r="E12" i="13"/>
  <c r="G11" i="13"/>
  <c r="G12" i="13"/>
  <c r="E11" i="13"/>
  <c r="E10" i="13"/>
  <c r="E8" i="13"/>
  <c r="E6" i="13"/>
  <c r="E5" i="13"/>
  <c r="E4" i="13"/>
  <c r="E2" i="13"/>
  <c r="E16" i="13"/>
</calcChain>
</file>

<file path=xl/sharedStrings.xml><?xml version="1.0" encoding="utf-8"?>
<sst xmlns="http://schemas.openxmlformats.org/spreadsheetml/2006/main" count="837" uniqueCount="112">
  <si>
    <t>Pazartesi</t>
  </si>
  <si>
    <t>Salı</t>
  </si>
  <si>
    <t>Çarşamba</t>
  </si>
  <si>
    <t>Perşembe</t>
  </si>
  <si>
    <t>Cuma</t>
  </si>
  <si>
    <t>Cumartesi</t>
  </si>
  <si>
    <t>Pazar</t>
  </si>
  <si>
    <t>08:00 - 08:50</t>
  </si>
  <si>
    <t>09:00 - 09:50</t>
  </si>
  <si>
    <t>10:00 - 10:50</t>
  </si>
  <si>
    <t>11:00 - 11:50</t>
  </si>
  <si>
    <t>12:00 - 12:50</t>
  </si>
  <si>
    <t>13:00 - 13:50</t>
  </si>
  <si>
    <t>14:00 - 14:50</t>
  </si>
  <si>
    <t>15:00 - 15:50</t>
  </si>
  <si>
    <t>16:00 - 16:50</t>
  </si>
  <si>
    <t>17:00 - 17:50</t>
  </si>
  <si>
    <t>18:00 - 18:50</t>
  </si>
  <si>
    <t>19:00 - 19:50</t>
  </si>
  <si>
    <t>22:00 - 22:50</t>
  </si>
  <si>
    <t>20:00 - 20:50</t>
  </si>
  <si>
    <t>21:00 - 21:50</t>
  </si>
  <si>
    <t>23:00 - 23:50</t>
  </si>
  <si>
    <t>Saat Dilimleri</t>
  </si>
  <si>
    <t>Giresun Üniversitesi | Uzaktan Öğretim | 2019 - 2020 Bahar Yarıyılı</t>
  </si>
  <si>
    <t>Sanal Derslik :</t>
  </si>
  <si>
    <t>Fen - Edebiyat Fakültesi | Sanal Derslik - 1 | Haftalık Ders Çizelgesi</t>
  </si>
  <si>
    <t>Fen - Edebiyat Fakültesi | Sanal Derslik - 2 | Haftalık Ders Çizelgesi</t>
  </si>
  <si>
    <t>Fen - Edebiyat Fakültesi | Sanal Derslik - 3 | Haftalık Ders Çizelgesi</t>
  </si>
  <si>
    <t>Fen - Edebiyat Fakültesi | Sanal Derslik - 4 | Haftalık Ders Çizelgesi</t>
  </si>
  <si>
    <t>Fen - Edebiyat Fakültesi | Sanal Derslik - 5 | Haftalık Ders Çizelgesi</t>
  </si>
  <si>
    <t>Fen - Edebiyat Fakültesi | Sanal Derslik - 6 | Haftalık Ders Çizelgesi</t>
  </si>
  <si>
    <t>Fen - Edebiyat Fakültesi | Sanal Derslik - 7 | Haftalık Ders Çizelgesi</t>
  </si>
  <si>
    <t xml:space="preserve">Sosyoloji </t>
  </si>
  <si>
    <t>İngiliz Dili ve Edebiyatı</t>
  </si>
  <si>
    <t>Tarih</t>
  </si>
  <si>
    <t xml:space="preserve">Biyoloji </t>
  </si>
  <si>
    <t>Fizik</t>
  </si>
  <si>
    <t>İstatistik</t>
  </si>
  <si>
    <t>Matematik</t>
  </si>
  <si>
    <t>Kimya</t>
  </si>
  <si>
    <t xml:space="preserve">Türk Dili ve Edebiyatı </t>
  </si>
  <si>
    <t>Türk Dili ve Edebiyatı</t>
  </si>
  <si>
    <t>Bölüm</t>
  </si>
  <si>
    <t>Ders Sayısı</t>
  </si>
  <si>
    <t>Sanal Derslik</t>
  </si>
  <si>
    <t>Gün Başına Ders sayısı</t>
  </si>
  <si>
    <t>Coğrafya (Normal Öğretim)</t>
  </si>
  <si>
    <t>Coğrafya (İkinci Öğretim)</t>
  </si>
  <si>
    <t>2 (Salı, Perşembe, Cumartesi)</t>
  </si>
  <si>
    <t>Sosyoloji</t>
  </si>
  <si>
    <t>2 (Pazartesi, Çarşamba, Cuma, Pazar)</t>
  </si>
  <si>
    <t>7 dersliğinde 1 gün (Pazartesi)</t>
  </si>
  <si>
    <t>Tarih (Normal Öğretim)</t>
  </si>
  <si>
    <t>7 dersliğinde 1 gün (Salı)</t>
  </si>
  <si>
    <t>Tarih (İkinci Öğretim)</t>
  </si>
  <si>
    <t>7 dersliğinde 1 gün (Pazar)</t>
  </si>
  <si>
    <t>Türk Dili ve Edebiyatı (Normal Öğretim)</t>
  </si>
  <si>
    <t>7 dersliğinde 1 gün (Çarşamba)</t>
  </si>
  <si>
    <t>Türk Dili ve Edebiyatı (İkinci Öğretim)</t>
  </si>
  <si>
    <t>7 dersliğinde 1 gün (Perşembe)</t>
  </si>
  <si>
    <t>5 (Pazartesi, Çarşamba, Cuma, Pazar)</t>
  </si>
  <si>
    <t>7 dersliğinde 1 gün (Cuma)</t>
  </si>
  <si>
    <t>5 (Salı, Perşembe, Cumartesi)</t>
  </si>
  <si>
    <t>Toplam</t>
  </si>
  <si>
    <t>6 (Cumartesi)</t>
  </si>
  <si>
    <t>Ortalama</t>
  </si>
  <si>
    <t>6 (Salı, Çarşamba, Cuma, Pazar)</t>
  </si>
  <si>
    <t>6 (Pazartesi, Perşembe)</t>
  </si>
  <si>
    <t>7 dersliğinde 1 gün (Cumartesi)</t>
  </si>
  <si>
    <t>Gündüz ve Gece programları beraber düşünülmüştür.</t>
  </si>
  <si>
    <t>Not:</t>
  </si>
  <si>
    <t>Türk Dili ve Edebiyatı-II (Öğr. Gör. Ayşe Mutluay)</t>
  </si>
  <si>
    <t>Yabancı Dil-II (Öğr. Gör. Heves Bozbağ)</t>
  </si>
  <si>
    <t>Atatürk İlk. ve İnk. Tarihi-II (Öğr. Gör. Hülya Yiğit)</t>
  </si>
  <si>
    <t>Modern Mantık (Öğretmen Levent Tek)</t>
  </si>
  <si>
    <t>Klasik Mantık (Dr. Öğretim Üyesi Hürrem Sünney)</t>
  </si>
  <si>
    <t>İletişim Sosyolojisi (Prof. Dr. Şirin Dilli)</t>
  </si>
  <si>
    <t>Kimlik Politikaları (Prof. Dr. Şirin Dilli)</t>
  </si>
  <si>
    <t>Mezuniyet Çalışması II (Prof. Dr. Şirin Dilli)</t>
  </si>
  <si>
    <t>Gündelik Hayat Sosyolojisi  (Dr. Öğretim Üyesi Başak Ergin)</t>
  </si>
  <si>
    <t>Mezuniyet Çalışması II (Dr. Öğretim Üyesi Başak Ergin)</t>
  </si>
  <si>
    <t>Kurumlar Sosyolojisi (Dr. Öğretim Üyesi Mustafa Bakırcı)</t>
  </si>
  <si>
    <t>Türk Sosyologları II (Dr. Öğretim Üyesi Mustafa Bakırcı)</t>
  </si>
  <si>
    <t>Osmanlı Türkçesi II (Dr. Öğretim Üyesi Hayrettin Karadeniz)</t>
  </si>
  <si>
    <t>Mezuniyet Çalışması II (Dr. Öğretim Üyesi Adem Gürler)</t>
  </si>
  <si>
    <t>Sosyolojiye Giriş II (Dr. Öğretim Üyesi Adem Gürler)</t>
  </si>
  <si>
    <t>Şiddet Sosyolojisi Dr. Öğretim Üyesi (Adem Gürler)</t>
  </si>
  <si>
    <t>Din, Politika ve Sosyal Değişme (Dr. Öğretim Üyesi Adem Gürler)</t>
  </si>
  <si>
    <t>Çalışma Sosyolojisi (Dr. Öğretim Üyesi Emine Erdoğan Çinaz)</t>
  </si>
  <si>
    <t>Kültürel Antropoloji (Öğr. Gör. Çağatay Karadeniz)</t>
  </si>
  <si>
    <t>Eğitim Psikolojisi (Öğr. Gör. Çağatay Karadeniz)</t>
  </si>
  <si>
    <t>Sosyoloji'de Güncel Tartışmalar (Öğr. Gör. Dr. Hatice Atılgan)</t>
  </si>
  <si>
    <t>Yaşlılık Psikolojisi (Öğr. Gör. Çağatay Karadeniz)</t>
  </si>
  <si>
    <t>Osmanlı Türk Modernleşmesi (Dr. Öğretim Üyesi Mustafa Bakırcı)</t>
  </si>
  <si>
    <t>Mezuniyet Çalışması II (Dr. Öğretim Üyesi Mustafa Bakırcı)</t>
  </si>
  <si>
    <t>Çocukluk ve Gençlik Çalışmaları (Doç. İlknur Meşe)</t>
  </si>
  <si>
    <t>Toplumsal Cinsiyet Sosyolojisi (Doç. Dr. İlknur Meşe)</t>
  </si>
  <si>
    <t>Sosyolojik Metin Analizleri (Doç. Dr. İlknur Meşe)</t>
  </si>
  <si>
    <t>Mezuniyet Çalışması II (Doç. Dr. İlknur Meşe)</t>
  </si>
  <si>
    <t>Felsefeye Giriş II (Dr. Öğretim Üyesi Hayrettin Karadeniz)</t>
  </si>
  <si>
    <t>Felsefe Tarihi II (Dr. Öğretim Üyesi Hayrettin Karadeniz)</t>
  </si>
  <si>
    <t>Mezuniyet Çalışması II (Dr. Öğretim Üyesi Hayrettin Karadeniz)</t>
  </si>
  <si>
    <t>Siyaset Sosyolojisi (Dr. Öğretim Üyesi Emine Erdoğan Çinaz)</t>
  </si>
  <si>
    <t>Kırsal Alanlar Sosyolojisi (Dr. Öğretim Üyesi Emine Erdoğan Çinaz)</t>
  </si>
  <si>
    <t>Çağdaş Sosyoloji Teorileri (Dr. Öğretim Üyesi Emine Erdoğan Çinaz)</t>
  </si>
  <si>
    <t>Mezuniyet Çalışması II (Dr. Öğretim Üyesi Emine Erdoğan Çinaz)</t>
  </si>
  <si>
    <t>Sanat Sosyolojisi (Dr. Öğretim Üyesi Başak Ergin)</t>
  </si>
  <si>
    <t>Sosyal Psikoloji  (Öğr. Gör. Dr. Hatice Atılgan)</t>
  </si>
  <si>
    <t>Çağdaş Felsefe Akımları (Dr. Öğretim Üyesi Hayrettin Karadeniz)</t>
  </si>
  <si>
    <t>Sosyal Bilimlerde Nitel Veri Analizi (Dr. Öğretim Üyesi Başak Ergin)</t>
  </si>
  <si>
    <t>Sosyal Bilimlerde Nicel Veri Analizi  (Öğr. Gör. Dr. Hatice Atılgan)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</si>
</sst>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0" fillId="3" borderId="1" xfId="0" applyFill="1" applyBorder="1" applyAlignment="1"/>
    <xf numFmtId="0" fontId="0" fillId="4" borderId="1" xfId="0" applyFill="1" applyBorder="1" applyAlignment="1"/>
    <xf numFmtId="164" fontId="0" fillId="0" borderId="0" xfId="0" applyNumberFormat="1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0" fillId="0" borderId="1" xfId="0" applyFill="1" applyBorder="1" applyAlignment="1"/>
    <xf numFmtId="0" fontId="0" fillId="4" borderId="0" xfId="0" applyFill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1" sqref="B1:B2"/>
    </sheetView>
  </sheetViews>
  <sheetFormatPr baseColWidth="10" defaultColWidth="8.83203125" defaultRowHeight="14" x14ac:dyDescent="0"/>
  <cols>
    <col min="1" max="1" width="16.33203125" style="4" customWidth="1"/>
    <col min="2" max="2" width="2.83203125" style="4" customWidth="1"/>
    <col min="3" max="3" width="21.5" style="1" customWidth="1"/>
    <col min="4" max="4" width="17.83203125" style="1" customWidth="1"/>
    <col min="5" max="5" width="25.5" style="1" customWidth="1"/>
    <col min="6" max="6" width="21.5" style="1" customWidth="1"/>
    <col min="7" max="7" width="24.33203125" style="1" customWidth="1"/>
    <col min="8" max="8" width="19.33203125" style="1" customWidth="1"/>
    <col min="9" max="9" width="21.5" style="1" customWidth="1"/>
    <col min="10" max="14" width="8.83203125" style="1"/>
    <col min="15" max="15" width="9.1640625" style="1" customWidth="1"/>
    <col min="16" max="16384" width="8.83203125" style="1"/>
  </cols>
  <sheetData>
    <row r="1" spans="1:13" ht="22.5" customHeight="1">
      <c r="A1" s="25" t="s">
        <v>25</v>
      </c>
      <c r="B1" s="27">
        <v>1</v>
      </c>
      <c r="C1" s="20" t="s">
        <v>24</v>
      </c>
      <c r="D1" s="20"/>
      <c r="E1" s="20"/>
      <c r="F1" s="20"/>
      <c r="G1" s="20"/>
      <c r="H1" s="20"/>
      <c r="I1" s="21"/>
    </row>
    <row r="2" spans="1:13" ht="22.5" customHeight="1">
      <c r="A2" s="26"/>
      <c r="B2" s="28"/>
      <c r="C2" s="22" t="s">
        <v>26</v>
      </c>
      <c r="D2" s="23"/>
      <c r="E2" s="23"/>
      <c r="F2" s="23"/>
      <c r="G2" s="23"/>
      <c r="H2" s="23"/>
      <c r="I2" s="24"/>
    </row>
    <row r="3" spans="1:13" ht="20.25" customHeight="1">
      <c r="A3" s="29" t="s">
        <v>23</v>
      </c>
      <c r="B3" s="30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13" ht="19.5" customHeight="1">
      <c r="A4" s="29" t="s">
        <v>7</v>
      </c>
      <c r="B4" s="30"/>
      <c r="C4" s="10"/>
      <c r="D4" s="10"/>
      <c r="E4" s="2"/>
      <c r="F4" s="2"/>
      <c r="G4" s="2"/>
      <c r="H4" s="2"/>
      <c r="I4" s="2"/>
      <c r="K4" s="3"/>
      <c r="M4" s="3"/>
    </row>
    <row r="5" spans="1:13" ht="19.5" customHeight="1">
      <c r="A5" s="29" t="s">
        <v>8</v>
      </c>
      <c r="B5" s="30"/>
      <c r="C5" s="11"/>
      <c r="D5" s="11"/>
      <c r="E5" s="5"/>
      <c r="F5" s="5"/>
      <c r="G5" s="5"/>
      <c r="H5" s="5"/>
      <c r="I5" s="5"/>
      <c r="K5" s="3"/>
      <c r="M5" s="3"/>
    </row>
    <row r="6" spans="1:13" ht="19.5" customHeight="1">
      <c r="A6" s="29" t="s">
        <v>9</v>
      </c>
      <c r="B6" s="30"/>
      <c r="C6" s="10"/>
      <c r="D6" s="10"/>
      <c r="E6" s="2"/>
      <c r="F6" s="2"/>
      <c r="G6" s="2"/>
      <c r="H6" s="2"/>
      <c r="I6" s="2"/>
      <c r="K6" s="3"/>
      <c r="M6" s="3"/>
    </row>
    <row r="7" spans="1:13" ht="19.5" customHeight="1">
      <c r="A7" s="29" t="s">
        <v>10</v>
      </c>
      <c r="B7" s="30"/>
      <c r="C7" s="11"/>
      <c r="D7" s="11"/>
      <c r="E7" s="5"/>
      <c r="F7" s="5"/>
      <c r="G7" s="5"/>
      <c r="H7" s="5"/>
      <c r="I7" s="5"/>
    </row>
    <row r="8" spans="1:13" ht="19.5" customHeight="1">
      <c r="A8" s="29" t="s">
        <v>11</v>
      </c>
      <c r="B8" s="30"/>
      <c r="C8" s="10"/>
      <c r="D8" s="10"/>
      <c r="E8" s="2"/>
      <c r="F8" s="2"/>
      <c r="G8" s="2"/>
      <c r="H8" s="2"/>
      <c r="I8" s="2"/>
    </row>
    <row r="9" spans="1:13" ht="19.5" customHeight="1">
      <c r="A9" s="29" t="s">
        <v>12</v>
      </c>
      <c r="B9" s="30"/>
      <c r="C9" s="11"/>
      <c r="D9" s="11"/>
      <c r="E9" s="5"/>
      <c r="F9" s="5"/>
      <c r="G9" s="5"/>
      <c r="H9" s="5"/>
      <c r="I9" s="5"/>
    </row>
    <row r="10" spans="1:13" ht="19.5" customHeight="1">
      <c r="A10" s="29" t="s">
        <v>13</v>
      </c>
      <c r="B10" s="30"/>
      <c r="C10" s="10"/>
      <c r="D10" s="10"/>
      <c r="E10" s="2"/>
      <c r="F10" s="2"/>
      <c r="G10" s="2"/>
      <c r="H10" s="2"/>
      <c r="I10" s="2"/>
    </row>
    <row r="11" spans="1:13" ht="19.5" customHeight="1">
      <c r="A11" s="29" t="s">
        <v>14</v>
      </c>
      <c r="B11" s="30"/>
      <c r="C11" s="11"/>
      <c r="D11" s="11"/>
      <c r="E11" s="5"/>
      <c r="F11" s="5"/>
      <c r="G11" s="5"/>
      <c r="H11" s="5"/>
      <c r="I11" s="5"/>
    </row>
    <row r="12" spans="1:13" ht="19.5" customHeight="1">
      <c r="A12" s="29" t="s">
        <v>15</v>
      </c>
      <c r="B12" s="30"/>
      <c r="C12" s="10"/>
      <c r="D12" s="10"/>
      <c r="E12" s="2"/>
      <c r="F12" s="2"/>
      <c r="G12" s="2"/>
      <c r="H12" s="2"/>
      <c r="I12" s="2"/>
    </row>
    <row r="13" spans="1:13" ht="19.5" customHeight="1">
      <c r="A13" s="29" t="s">
        <v>16</v>
      </c>
      <c r="B13" s="30"/>
      <c r="C13" s="11"/>
      <c r="D13" s="11"/>
      <c r="E13" s="5"/>
      <c r="F13" s="5"/>
      <c r="G13" s="5"/>
      <c r="H13" s="5"/>
      <c r="I13" s="5"/>
    </row>
    <row r="14" spans="1:13" ht="19.5" customHeight="1">
      <c r="A14" s="29" t="s">
        <v>17</v>
      </c>
      <c r="B14" s="30"/>
      <c r="C14" s="10"/>
      <c r="D14" s="10"/>
      <c r="E14" s="2"/>
      <c r="F14" s="2"/>
      <c r="G14" s="2"/>
      <c r="H14" s="2"/>
      <c r="I14" s="2"/>
    </row>
    <row r="15" spans="1:13" ht="19.5" customHeight="1">
      <c r="A15" s="29" t="s">
        <v>18</v>
      </c>
      <c r="B15" s="30"/>
      <c r="C15" s="11"/>
      <c r="D15" s="11"/>
      <c r="E15" s="5"/>
      <c r="F15" s="5"/>
      <c r="G15" s="5"/>
      <c r="H15" s="5"/>
      <c r="I15" s="5"/>
    </row>
    <row r="16" spans="1:13" ht="19.5" customHeight="1">
      <c r="A16" s="29" t="s">
        <v>20</v>
      </c>
      <c r="B16" s="30"/>
      <c r="C16" s="10"/>
      <c r="D16" s="10"/>
      <c r="E16" s="2"/>
      <c r="F16" s="2"/>
      <c r="G16" s="2"/>
      <c r="H16" s="2"/>
      <c r="I16" s="2"/>
    </row>
    <row r="17" spans="1:9" ht="19.5" customHeight="1">
      <c r="A17" s="29" t="s">
        <v>21</v>
      </c>
      <c r="B17" s="30"/>
      <c r="C17" s="11"/>
      <c r="D17" s="11"/>
      <c r="E17" s="5"/>
      <c r="F17" s="5"/>
      <c r="G17" s="5"/>
      <c r="H17" s="5"/>
      <c r="I17" s="5"/>
    </row>
    <row r="18" spans="1:9" ht="19.5" customHeight="1">
      <c r="A18" s="29" t="s">
        <v>19</v>
      </c>
      <c r="B18" s="30"/>
      <c r="C18" s="10"/>
      <c r="D18" s="10"/>
      <c r="E18" s="2"/>
      <c r="F18" s="2"/>
      <c r="G18" s="2"/>
      <c r="H18" s="2"/>
      <c r="I18" s="2"/>
    </row>
    <row r="19" spans="1:9" ht="19.5" customHeight="1">
      <c r="A19" s="29" t="s">
        <v>22</v>
      </c>
      <c r="B19" s="30"/>
      <c r="C19" s="11"/>
      <c r="D19" s="11"/>
      <c r="E19" s="5"/>
      <c r="F19" s="5"/>
      <c r="G19" s="5"/>
      <c r="H19" s="5"/>
      <c r="I19" s="5"/>
    </row>
    <row r="21" spans="1:9">
      <c r="C21" s="9"/>
    </row>
  </sheetData>
  <mergeCells count="21">
    <mergeCell ref="A15:B15"/>
    <mergeCell ref="A16:B16"/>
    <mergeCell ref="A17:B17"/>
    <mergeCell ref="A18:B18"/>
    <mergeCell ref="A19:B19"/>
    <mergeCell ref="C1:I1"/>
    <mergeCell ref="C2:I2"/>
    <mergeCell ref="A1:A2"/>
    <mergeCell ref="B1:B2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E9" sqref="E9"/>
    </sheetView>
  </sheetViews>
  <sheetFormatPr baseColWidth="10" defaultColWidth="8.83203125" defaultRowHeight="14" x14ac:dyDescent="0"/>
  <cols>
    <col min="1" max="1" width="16.33203125" style="4" customWidth="1"/>
    <col min="2" max="2" width="2.83203125" style="4" customWidth="1"/>
    <col min="3" max="3" width="51.5" style="1" customWidth="1"/>
    <col min="4" max="4" width="6" style="1" customWidth="1"/>
    <col min="5" max="5" width="49" style="1" customWidth="1"/>
    <col min="6" max="6" width="8" style="1" customWidth="1"/>
    <col min="7" max="7" width="48.5" style="1" customWidth="1"/>
    <col min="8" max="8" width="7.6640625" style="1" customWidth="1"/>
    <col min="9" max="9" width="51.5" style="1" customWidth="1"/>
    <col min="10" max="14" width="8.83203125" style="1"/>
    <col min="15" max="15" width="9.1640625" style="1" customWidth="1"/>
    <col min="16" max="16384" width="8.83203125" style="1"/>
  </cols>
  <sheetData>
    <row r="1" spans="1:13" ht="22.5" customHeight="1">
      <c r="A1" s="25" t="s">
        <v>25</v>
      </c>
      <c r="B1" s="27">
        <v>2</v>
      </c>
      <c r="C1" s="20" t="s">
        <v>24</v>
      </c>
      <c r="D1" s="20"/>
      <c r="E1" s="20"/>
      <c r="F1" s="20"/>
      <c r="G1" s="20"/>
      <c r="H1" s="20"/>
      <c r="I1" s="21"/>
    </row>
    <row r="2" spans="1:13" ht="22.5" customHeight="1">
      <c r="A2" s="26"/>
      <c r="B2" s="28"/>
      <c r="C2" s="22" t="s">
        <v>27</v>
      </c>
      <c r="D2" s="23"/>
      <c r="E2" s="23"/>
      <c r="F2" s="23"/>
      <c r="G2" s="23"/>
      <c r="H2" s="23"/>
      <c r="I2" s="24"/>
    </row>
    <row r="3" spans="1:13" ht="20.25" customHeight="1">
      <c r="A3" s="29" t="s">
        <v>23</v>
      </c>
      <c r="B3" s="30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13" ht="19.5" customHeight="1">
      <c r="A4" s="29" t="s">
        <v>7</v>
      </c>
      <c r="B4" s="30"/>
      <c r="C4" s="10" t="s">
        <v>33</v>
      </c>
      <c r="D4" s="10"/>
      <c r="E4" s="10"/>
      <c r="F4" s="10"/>
      <c r="G4" s="10" t="s">
        <v>89</v>
      </c>
      <c r="H4" s="10"/>
      <c r="I4" s="10" t="s">
        <v>103</v>
      </c>
      <c r="K4" s="3"/>
      <c r="M4" s="3"/>
    </row>
    <row r="5" spans="1:13" ht="19.5" customHeight="1">
      <c r="A5" s="29" t="s">
        <v>8</v>
      </c>
      <c r="B5" s="30"/>
      <c r="C5" s="11" t="s">
        <v>33</v>
      </c>
      <c r="D5" s="11"/>
      <c r="E5" s="11" t="s">
        <v>75</v>
      </c>
      <c r="F5" s="11"/>
      <c r="G5" s="11" t="s">
        <v>90</v>
      </c>
      <c r="H5" s="11"/>
      <c r="I5" s="11"/>
      <c r="K5" s="3"/>
      <c r="M5" s="3"/>
    </row>
    <row r="6" spans="1:13" ht="19.5" customHeight="1">
      <c r="A6" s="29" t="s">
        <v>9</v>
      </c>
      <c r="B6" s="30"/>
      <c r="C6" s="10" t="s">
        <v>72</v>
      </c>
      <c r="D6" s="10"/>
      <c r="E6" s="10" t="s">
        <v>76</v>
      </c>
      <c r="F6" s="10"/>
      <c r="G6" s="10" t="s">
        <v>91</v>
      </c>
      <c r="H6" s="10"/>
      <c r="I6" s="10" t="s">
        <v>108</v>
      </c>
      <c r="K6" s="3"/>
      <c r="M6" s="3"/>
    </row>
    <row r="7" spans="1:13" ht="19.5" customHeight="1">
      <c r="A7" s="29" t="s">
        <v>10</v>
      </c>
      <c r="B7" s="30"/>
      <c r="C7" s="11"/>
      <c r="D7" s="11"/>
      <c r="E7" s="11" t="s">
        <v>77</v>
      </c>
      <c r="F7" s="11"/>
      <c r="G7" s="11" t="s">
        <v>92</v>
      </c>
      <c r="H7" s="11"/>
      <c r="I7" s="11"/>
    </row>
    <row r="8" spans="1:13" ht="19.5" customHeight="1">
      <c r="A8" s="29" t="s">
        <v>11</v>
      </c>
      <c r="B8" s="30"/>
      <c r="C8" s="10" t="s">
        <v>33</v>
      </c>
      <c r="D8" s="10"/>
      <c r="E8" s="10" t="s">
        <v>78</v>
      </c>
      <c r="F8" s="10"/>
      <c r="G8" s="10" t="s">
        <v>93</v>
      </c>
      <c r="H8" s="10"/>
      <c r="I8" s="10" t="s">
        <v>104</v>
      </c>
    </row>
    <row r="9" spans="1:13" ht="19.5" customHeight="1">
      <c r="A9" s="29" t="s">
        <v>12</v>
      </c>
      <c r="B9" s="30"/>
      <c r="C9" s="11" t="s">
        <v>73</v>
      </c>
      <c r="D9" s="11"/>
      <c r="E9" s="19" t="s">
        <v>79</v>
      </c>
      <c r="F9" s="11"/>
      <c r="G9" s="11" t="s">
        <v>94</v>
      </c>
      <c r="H9" s="11"/>
      <c r="I9" s="11" t="s">
        <v>110</v>
      </c>
    </row>
    <row r="10" spans="1:13" ht="19.5" customHeight="1">
      <c r="A10" s="29" t="s">
        <v>13</v>
      </c>
      <c r="B10" s="30"/>
      <c r="C10" s="10" t="s">
        <v>33</v>
      </c>
      <c r="D10" s="10"/>
      <c r="E10" s="18" t="s">
        <v>80</v>
      </c>
      <c r="F10" s="10"/>
      <c r="G10" s="1" t="s">
        <v>95</v>
      </c>
      <c r="H10" s="10"/>
      <c r="I10" s="18" t="s">
        <v>105</v>
      </c>
    </row>
    <row r="11" spans="1:13" ht="19.5" customHeight="1">
      <c r="A11" s="29" t="s">
        <v>14</v>
      </c>
      <c r="B11" s="30"/>
      <c r="C11" s="11" t="s">
        <v>74</v>
      </c>
      <c r="D11" s="11"/>
      <c r="E11" s="11" t="s">
        <v>81</v>
      </c>
      <c r="F11" s="11"/>
      <c r="G11" s="11" t="s">
        <v>96</v>
      </c>
      <c r="H11" s="11"/>
      <c r="I11" s="11" t="s">
        <v>106</v>
      </c>
    </row>
    <row r="12" spans="1:13" ht="19.5" customHeight="1">
      <c r="A12" s="29" t="s">
        <v>15</v>
      </c>
      <c r="B12" s="30"/>
      <c r="C12" s="10" t="s">
        <v>33</v>
      </c>
      <c r="D12" s="10"/>
      <c r="E12" s="10" t="s">
        <v>82</v>
      </c>
      <c r="F12" s="10"/>
      <c r="G12" s="10" t="s">
        <v>97</v>
      </c>
      <c r="H12" s="10"/>
      <c r="I12" s="10" t="s">
        <v>107</v>
      </c>
    </row>
    <row r="13" spans="1:13" ht="19.5" customHeight="1">
      <c r="A13" s="29" t="s">
        <v>16</v>
      </c>
      <c r="B13" s="30"/>
      <c r="C13" s="11" t="s">
        <v>33</v>
      </c>
      <c r="D13" s="11"/>
      <c r="E13" s="19" t="s">
        <v>83</v>
      </c>
      <c r="F13" s="11"/>
      <c r="G13" s="11" t="s">
        <v>98</v>
      </c>
      <c r="H13" s="11"/>
      <c r="I13" s="5" t="s">
        <v>111</v>
      </c>
    </row>
    <row r="14" spans="1:13" ht="19.5" customHeight="1">
      <c r="A14" s="29" t="s">
        <v>17</v>
      </c>
      <c r="B14" s="30"/>
      <c r="C14" s="10" t="s">
        <v>33</v>
      </c>
      <c r="D14" s="10"/>
      <c r="E14" s="18" t="s">
        <v>84</v>
      </c>
      <c r="F14" s="10"/>
      <c r="G14" s="1" t="s">
        <v>99</v>
      </c>
      <c r="H14" s="10"/>
      <c r="I14" s="10"/>
    </row>
    <row r="15" spans="1:13" ht="19.5" customHeight="1">
      <c r="A15" s="29" t="s">
        <v>18</v>
      </c>
      <c r="B15" s="30"/>
      <c r="C15" s="11" t="s">
        <v>33</v>
      </c>
      <c r="D15" s="11"/>
      <c r="E15" s="11" t="s">
        <v>109</v>
      </c>
      <c r="F15" s="11"/>
      <c r="G15" s="11" t="s">
        <v>100</v>
      </c>
      <c r="H15" s="11"/>
      <c r="I15" s="11"/>
    </row>
    <row r="16" spans="1:13" ht="19.5" customHeight="1">
      <c r="A16" s="29" t="s">
        <v>20</v>
      </c>
      <c r="B16" s="30"/>
      <c r="C16" s="10" t="s">
        <v>33</v>
      </c>
      <c r="D16" s="10"/>
      <c r="E16" s="18" t="s">
        <v>85</v>
      </c>
      <c r="F16" s="10"/>
      <c r="G16" s="18" t="s">
        <v>101</v>
      </c>
      <c r="H16" s="10"/>
      <c r="I16" s="10"/>
    </row>
    <row r="17" spans="1:9" ht="19.5" customHeight="1">
      <c r="A17" s="29" t="s">
        <v>21</v>
      </c>
      <c r="B17" s="30"/>
      <c r="C17" s="11" t="s">
        <v>33</v>
      </c>
      <c r="D17" s="11"/>
      <c r="E17" s="11" t="s">
        <v>86</v>
      </c>
      <c r="F17" s="11"/>
      <c r="G17" s="11" t="s">
        <v>102</v>
      </c>
      <c r="H17" s="11"/>
      <c r="I17" s="11"/>
    </row>
    <row r="18" spans="1:9" ht="19.5" customHeight="1">
      <c r="A18" s="29" t="s">
        <v>19</v>
      </c>
      <c r="B18" s="30"/>
      <c r="C18" s="10" t="s">
        <v>33</v>
      </c>
      <c r="D18" s="10"/>
      <c r="E18" s="10" t="s">
        <v>87</v>
      </c>
      <c r="F18" s="10"/>
      <c r="G18" s="10"/>
      <c r="H18" s="10"/>
      <c r="I18" s="10"/>
    </row>
    <row r="19" spans="1:9" ht="19.5" customHeight="1">
      <c r="A19" s="29" t="s">
        <v>22</v>
      </c>
      <c r="B19" s="30"/>
      <c r="C19" s="11" t="s">
        <v>33</v>
      </c>
      <c r="D19" s="11"/>
      <c r="E19" s="11" t="s">
        <v>88</v>
      </c>
      <c r="F19" s="11"/>
      <c r="G19" s="11"/>
      <c r="H19" s="11"/>
      <c r="I19" s="11"/>
    </row>
  </sheetData>
  <mergeCells count="21"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9:B9"/>
    <mergeCell ref="A1:A2"/>
    <mergeCell ref="B1:B2"/>
    <mergeCell ref="C1:I1"/>
    <mergeCell ref="C2:I2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21" sqref="C21"/>
    </sheetView>
  </sheetViews>
  <sheetFormatPr baseColWidth="10" defaultColWidth="8.83203125" defaultRowHeight="14" x14ac:dyDescent="0"/>
  <cols>
    <col min="1" max="1" width="16.33203125" style="4" customWidth="1"/>
    <col min="2" max="2" width="2.83203125" style="4" customWidth="1"/>
    <col min="3" max="9" width="21.5" style="1" customWidth="1"/>
    <col min="10" max="14" width="8.83203125" style="1"/>
    <col min="15" max="15" width="9.1640625" style="1" customWidth="1"/>
    <col min="16" max="16384" width="8.83203125" style="1"/>
  </cols>
  <sheetData>
    <row r="1" spans="1:13" ht="22.5" customHeight="1">
      <c r="A1" s="25" t="s">
        <v>25</v>
      </c>
      <c r="B1" s="27">
        <v>3</v>
      </c>
      <c r="C1" s="20" t="s">
        <v>24</v>
      </c>
      <c r="D1" s="20"/>
      <c r="E1" s="20"/>
      <c r="F1" s="20"/>
      <c r="G1" s="20"/>
      <c r="H1" s="20"/>
      <c r="I1" s="21"/>
    </row>
    <row r="2" spans="1:13" ht="22.5" customHeight="1">
      <c r="A2" s="26"/>
      <c r="B2" s="28"/>
      <c r="C2" s="22" t="s">
        <v>28</v>
      </c>
      <c r="D2" s="23"/>
      <c r="E2" s="23"/>
      <c r="F2" s="23"/>
      <c r="G2" s="23"/>
      <c r="H2" s="23"/>
      <c r="I2" s="24"/>
    </row>
    <row r="3" spans="1:13" ht="20.25" customHeight="1">
      <c r="A3" s="29" t="s">
        <v>23</v>
      </c>
      <c r="B3" s="30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13" ht="19.5" customHeight="1">
      <c r="A4" s="29" t="s">
        <v>7</v>
      </c>
      <c r="B4" s="30"/>
      <c r="C4" s="2" t="s">
        <v>35</v>
      </c>
      <c r="D4" s="2" t="s">
        <v>35</v>
      </c>
      <c r="E4" s="2" t="s">
        <v>35</v>
      </c>
      <c r="F4" s="2" t="s">
        <v>35</v>
      </c>
      <c r="G4" s="2" t="s">
        <v>35</v>
      </c>
      <c r="H4" s="2" t="s">
        <v>35</v>
      </c>
      <c r="I4" s="2" t="s">
        <v>35</v>
      </c>
      <c r="K4" s="3"/>
      <c r="M4" s="3"/>
    </row>
    <row r="5" spans="1:13" ht="19.5" customHeight="1">
      <c r="A5" s="29" t="s">
        <v>8</v>
      </c>
      <c r="B5" s="30"/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  <c r="H5" s="5" t="s">
        <v>35</v>
      </c>
      <c r="I5" s="5" t="s">
        <v>35</v>
      </c>
      <c r="K5" s="3"/>
      <c r="M5" s="3"/>
    </row>
    <row r="6" spans="1:13" ht="19.5" customHeight="1">
      <c r="A6" s="29" t="s">
        <v>9</v>
      </c>
      <c r="B6" s="30"/>
      <c r="C6" s="2" t="s">
        <v>35</v>
      </c>
      <c r="D6" s="2" t="s">
        <v>35</v>
      </c>
      <c r="E6" s="2" t="s">
        <v>35</v>
      </c>
      <c r="F6" s="2" t="s">
        <v>35</v>
      </c>
      <c r="G6" s="2" t="s">
        <v>35</v>
      </c>
      <c r="H6" s="2" t="s">
        <v>35</v>
      </c>
      <c r="I6" s="2" t="s">
        <v>35</v>
      </c>
      <c r="K6" s="3"/>
      <c r="M6" s="3"/>
    </row>
    <row r="7" spans="1:13" ht="19.5" customHeight="1">
      <c r="A7" s="29" t="s">
        <v>10</v>
      </c>
      <c r="B7" s="30"/>
      <c r="C7" s="5" t="s">
        <v>35</v>
      </c>
      <c r="D7" s="5" t="s">
        <v>35</v>
      </c>
      <c r="E7" s="5" t="s">
        <v>35</v>
      </c>
      <c r="F7" s="5" t="s">
        <v>35</v>
      </c>
      <c r="G7" s="5" t="s">
        <v>35</v>
      </c>
      <c r="H7" s="5" t="s">
        <v>35</v>
      </c>
      <c r="I7" s="5" t="s">
        <v>35</v>
      </c>
    </row>
    <row r="8" spans="1:13" ht="19.5" customHeight="1">
      <c r="A8" s="29" t="s">
        <v>11</v>
      </c>
      <c r="B8" s="30"/>
      <c r="C8" s="2" t="s">
        <v>35</v>
      </c>
      <c r="D8" s="2" t="s">
        <v>35</v>
      </c>
      <c r="E8" s="2" t="s">
        <v>35</v>
      </c>
      <c r="F8" s="2" t="s">
        <v>35</v>
      </c>
      <c r="G8" s="2" t="s">
        <v>35</v>
      </c>
      <c r="H8" s="2" t="s">
        <v>35</v>
      </c>
      <c r="I8" s="2" t="s">
        <v>35</v>
      </c>
    </row>
    <row r="9" spans="1:13" ht="19.5" customHeight="1">
      <c r="A9" s="29" t="s">
        <v>12</v>
      </c>
      <c r="B9" s="30"/>
      <c r="C9" s="5" t="s">
        <v>35</v>
      </c>
      <c r="D9" s="5" t="s">
        <v>35</v>
      </c>
      <c r="E9" s="5" t="s">
        <v>35</v>
      </c>
      <c r="F9" s="5" t="s">
        <v>35</v>
      </c>
      <c r="G9" s="5" t="s">
        <v>35</v>
      </c>
      <c r="H9" s="5" t="s">
        <v>35</v>
      </c>
      <c r="I9" s="5" t="s">
        <v>35</v>
      </c>
    </row>
    <row r="10" spans="1:13" ht="19.5" customHeight="1">
      <c r="A10" s="29" t="s">
        <v>13</v>
      </c>
      <c r="B10" s="30"/>
      <c r="C10" s="2" t="s">
        <v>35</v>
      </c>
      <c r="D10" s="2" t="s">
        <v>35</v>
      </c>
      <c r="E10" s="2" t="s">
        <v>35</v>
      </c>
      <c r="F10" s="2" t="s">
        <v>35</v>
      </c>
      <c r="G10" s="2" t="s">
        <v>35</v>
      </c>
      <c r="H10" s="2" t="s">
        <v>35</v>
      </c>
      <c r="I10" s="2" t="s">
        <v>35</v>
      </c>
    </row>
    <row r="11" spans="1:13" ht="19.5" customHeight="1">
      <c r="A11" s="29" t="s">
        <v>14</v>
      </c>
      <c r="B11" s="30"/>
      <c r="C11" s="5" t="s">
        <v>35</v>
      </c>
      <c r="D11" s="5" t="s">
        <v>35</v>
      </c>
      <c r="E11" s="5" t="s">
        <v>35</v>
      </c>
      <c r="F11" s="5" t="s">
        <v>35</v>
      </c>
      <c r="G11" s="5" t="s">
        <v>35</v>
      </c>
      <c r="H11" s="5" t="s">
        <v>35</v>
      </c>
      <c r="I11" s="5" t="s">
        <v>35</v>
      </c>
    </row>
    <row r="12" spans="1:13" ht="19.5" customHeight="1">
      <c r="A12" s="29" t="s">
        <v>15</v>
      </c>
      <c r="B12" s="30"/>
      <c r="C12" s="2" t="s">
        <v>35</v>
      </c>
      <c r="D12" s="2" t="s">
        <v>35</v>
      </c>
      <c r="E12" s="2" t="s">
        <v>35</v>
      </c>
      <c r="F12" s="2" t="s">
        <v>35</v>
      </c>
      <c r="G12" s="2" t="s">
        <v>35</v>
      </c>
      <c r="H12" s="2" t="s">
        <v>35</v>
      </c>
      <c r="I12" s="2" t="s">
        <v>35</v>
      </c>
    </row>
    <row r="13" spans="1:13" ht="19.5" customHeight="1">
      <c r="A13" s="29" t="s">
        <v>16</v>
      </c>
      <c r="B13" s="30"/>
      <c r="C13" s="5" t="s">
        <v>35</v>
      </c>
      <c r="D13" s="5" t="s">
        <v>35</v>
      </c>
      <c r="E13" s="5" t="s">
        <v>35</v>
      </c>
      <c r="F13" s="5" t="s">
        <v>35</v>
      </c>
      <c r="G13" s="5" t="s">
        <v>35</v>
      </c>
      <c r="H13" s="5" t="s">
        <v>35</v>
      </c>
      <c r="I13" s="5" t="s">
        <v>35</v>
      </c>
    </row>
    <row r="14" spans="1:13" ht="19.5" customHeight="1">
      <c r="A14" s="29" t="s">
        <v>17</v>
      </c>
      <c r="B14" s="30"/>
      <c r="C14" s="2" t="s">
        <v>35</v>
      </c>
      <c r="D14" s="2" t="s">
        <v>35</v>
      </c>
      <c r="E14" s="2" t="s">
        <v>35</v>
      </c>
      <c r="F14" s="2" t="s">
        <v>35</v>
      </c>
      <c r="G14" s="2" t="s">
        <v>35</v>
      </c>
      <c r="H14" s="2" t="s">
        <v>35</v>
      </c>
      <c r="I14" s="2" t="s">
        <v>35</v>
      </c>
    </row>
    <row r="15" spans="1:13" ht="19.5" customHeight="1">
      <c r="A15" s="29" t="s">
        <v>18</v>
      </c>
      <c r="B15" s="30"/>
      <c r="C15" s="5" t="s">
        <v>35</v>
      </c>
      <c r="D15" s="5" t="s">
        <v>35</v>
      </c>
      <c r="E15" s="5" t="s">
        <v>35</v>
      </c>
      <c r="F15" s="5" t="s">
        <v>35</v>
      </c>
      <c r="G15" s="5" t="s">
        <v>35</v>
      </c>
      <c r="H15" s="5" t="s">
        <v>35</v>
      </c>
      <c r="I15" s="5" t="s">
        <v>35</v>
      </c>
    </row>
    <row r="16" spans="1:13" ht="19.5" customHeight="1">
      <c r="A16" s="29" t="s">
        <v>20</v>
      </c>
      <c r="B16" s="30"/>
      <c r="C16" s="2" t="s">
        <v>35</v>
      </c>
      <c r="D16" s="2" t="s">
        <v>35</v>
      </c>
      <c r="E16" s="2" t="s">
        <v>35</v>
      </c>
      <c r="F16" s="2" t="s">
        <v>35</v>
      </c>
      <c r="G16" s="2" t="s">
        <v>35</v>
      </c>
      <c r="H16" s="2" t="s">
        <v>35</v>
      </c>
      <c r="I16" s="2" t="s">
        <v>35</v>
      </c>
    </row>
    <row r="17" spans="1:9" ht="19.5" customHeight="1">
      <c r="A17" s="29" t="s">
        <v>21</v>
      </c>
      <c r="B17" s="30"/>
      <c r="C17" s="5" t="s">
        <v>35</v>
      </c>
      <c r="D17" s="5" t="s">
        <v>35</v>
      </c>
      <c r="E17" s="5" t="s">
        <v>35</v>
      </c>
      <c r="F17" s="5" t="s">
        <v>35</v>
      </c>
      <c r="G17" s="5" t="s">
        <v>35</v>
      </c>
      <c r="H17" s="5" t="s">
        <v>35</v>
      </c>
      <c r="I17" s="5" t="s">
        <v>35</v>
      </c>
    </row>
    <row r="18" spans="1:9" ht="19.5" customHeight="1">
      <c r="A18" s="29" t="s">
        <v>19</v>
      </c>
      <c r="B18" s="30"/>
      <c r="C18" s="2" t="s">
        <v>35</v>
      </c>
      <c r="D18" s="2" t="s">
        <v>35</v>
      </c>
      <c r="E18" s="2" t="s">
        <v>35</v>
      </c>
      <c r="F18" s="2" t="s">
        <v>35</v>
      </c>
      <c r="G18" s="2" t="s">
        <v>35</v>
      </c>
      <c r="H18" s="2" t="s">
        <v>35</v>
      </c>
      <c r="I18" s="2" t="s">
        <v>35</v>
      </c>
    </row>
    <row r="19" spans="1:9" ht="19.5" customHeight="1">
      <c r="A19" s="29" t="s">
        <v>22</v>
      </c>
      <c r="B19" s="30"/>
      <c r="C19" s="5" t="s">
        <v>35</v>
      </c>
      <c r="D19" s="5" t="s">
        <v>35</v>
      </c>
      <c r="E19" s="5" t="s">
        <v>35</v>
      </c>
      <c r="F19" s="5" t="s">
        <v>35</v>
      </c>
      <c r="G19" s="5" t="s">
        <v>35</v>
      </c>
      <c r="H19" s="5" t="s">
        <v>35</v>
      </c>
      <c r="I19" s="5" t="s">
        <v>35</v>
      </c>
    </row>
    <row r="22" spans="1:9">
      <c r="C22" s="9"/>
    </row>
  </sheetData>
  <mergeCells count="21"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9:B9"/>
    <mergeCell ref="A1:A2"/>
    <mergeCell ref="B1:B2"/>
    <mergeCell ref="C1:I1"/>
    <mergeCell ref="C2:I2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I4" sqref="I4:I19"/>
    </sheetView>
  </sheetViews>
  <sheetFormatPr baseColWidth="10" defaultColWidth="8.83203125" defaultRowHeight="14" x14ac:dyDescent="0"/>
  <cols>
    <col min="1" max="1" width="16.33203125" style="4" customWidth="1"/>
    <col min="2" max="2" width="2.83203125" style="4" customWidth="1"/>
    <col min="3" max="9" width="21.5" style="1" customWidth="1"/>
    <col min="10" max="14" width="8.83203125" style="1"/>
    <col min="15" max="15" width="9.1640625" style="1" customWidth="1"/>
    <col min="16" max="16384" width="8.83203125" style="1"/>
  </cols>
  <sheetData>
    <row r="1" spans="1:13" ht="22.5" customHeight="1">
      <c r="A1" s="25" t="s">
        <v>25</v>
      </c>
      <c r="B1" s="27">
        <v>4</v>
      </c>
      <c r="C1" s="20" t="s">
        <v>24</v>
      </c>
      <c r="D1" s="20"/>
      <c r="E1" s="20"/>
      <c r="F1" s="20"/>
      <c r="G1" s="20"/>
      <c r="H1" s="20"/>
      <c r="I1" s="21"/>
    </row>
    <row r="2" spans="1:13" ht="22.5" customHeight="1">
      <c r="A2" s="26"/>
      <c r="B2" s="28"/>
      <c r="C2" s="22" t="s">
        <v>29</v>
      </c>
      <c r="D2" s="23"/>
      <c r="E2" s="23"/>
      <c r="F2" s="23"/>
      <c r="G2" s="23"/>
      <c r="H2" s="23"/>
      <c r="I2" s="24"/>
    </row>
    <row r="3" spans="1:13" ht="20.25" customHeight="1">
      <c r="A3" s="29" t="s">
        <v>23</v>
      </c>
      <c r="B3" s="30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13" ht="19.5" customHeight="1">
      <c r="A4" s="29" t="s">
        <v>7</v>
      </c>
      <c r="B4" s="30"/>
      <c r="C4" s="2" t="s">
        <v>42</v>
      </c>
      <c r="D4" s="2" t="s">
        <v>42</v>
      </c>
      <c r="E4" s="2" t="s">
        <v>42</v>
      </c>
      <c r="F4" s="2" t="s">
        <v>42</v>
      </c>
      <c r="G4" s="2" t="s">
        <v>42</v>
      </c>
      <c r="H4" s="2" t="s">
        <v>42</v>
      </c>
      <c r="I4" s="2" t="s">
        <v>42</v>
      </c>
      <c r="K4" s="3"/>
      <c r="M4" s="3"/>
    </row>
    <row r="5" spans="1:13" ht="19.5" customHeight="1">
      <c r="A5" s="29" t="s">
        <v>8</v>
      </c>
      <c r="B5" s="30"/>
      <c r="C5" s="5" t="s">
        <v>42</v>
      </c>
      <c r="D5" s="5" t="s">
        <v>42</v>
      </c>
      <c r="E5" s="5" t="s">
        <v>42</v>
      </c>
      <c r="F5" s="5" t="s">
        <v>42</v>
      </c>
      <c r="G5" s="5" t="s">
        <v>42</v>
      </c>
      <c r="H5" s="5" t="s">
        <v>42</v>
      </c>
      <c r="I5" s="5" t="s">
        <v>42</v>
      </c>
      <c r="K5" s="3"/>
      <c r="M5" s="3"/>
    </row>
    <row r="6" spans="1:13" ht="19.5" customHeight="1">
      <c r="A6" s="29" t="s">
        <v>9</v>
      </c>
      <c r="B6" s="30"/>
      <c r="C6" s="2" t="s">
        <v>42</v>
      </c>
      <c r="D6" s="2" t="s">
        <v>42</v>
      </c>
      <c r="E6" s="2" t="s">
        <v>42</v>
      </c>
      <c r="F6" s="2" t="s">
        <v>42</v>
      </c>
      <c r="G6" s="2" t="s">
        <v>42</v>
      </c>
      <c r="H6" s="2" t="s">
        <v>42</v>
      </c>
      <c r="I6" s="2" t="s">
        <v>42</v>
      </c>
      <c r="K6" s="3"/>
      <c r="M6" s="3"/>
    </row>
    <row r="7" spans="1:13" ht="19.5" customHeight="1">
      <c r="A7" s="29" t="s">
        <v>10</v>
      </c>
      <c r="B7" s="30"/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42</v>
      </c>
      <c r="I7" s="5" t="s">
        <v>42</v>
      </c>
    </row>
    <row r="8" spans="1:13" ht="19.5" customHeight="1">
      <c r="A8" s="29" t="s">
        <v>11</v>
      </c>
      <c r="B8" s="30"/>
      <c r="C8" s="2" t="s">
        <v>42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</row>
    <row r="9" spans="1:13" ht="19.5" customHeight="1">
      <c r="A9" s="29" t="s">
        <v>12</v>
      </c>
      <c r="B9" s="30"/>
      <c r="C9" s="5" t="s">
        <v>42</v>
      </c>
      <c r="D9" s="5" t="s">
        <v>42</v>
      </c>
      <c r="E9" s="5" t="s">
        <v>42</v>
      </c>
      <c r="F9" s="5" t="s">
        <v>42</v>
      </c>
      <c r="G9" s="5" t="s">
        <v>42</v>
      </c>
      <c r="H9" s="5" t="s">
        <v>42</v>
      </c>
      <c r="I9" s="5" t="s">
        <v>42</v>
      </c>
    </row>
    <row r="10" spans="1:13" ht="19.5" customHeight="1">
      <c r="A10" s="29" t="s">
        <v>13</v>
      </c>
      <c r="B10" s="30"/>
      <c r="C10" s="2" t="s">
        <v>42</v>
      </c>
      <c r="D10" s="2" t="s">
        <v>42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</row>
    <row r="11" spans="1:13" ht="19.5" customHeight="1">
      <c r="A11" s="29" t="s">
        <v>14</v>
      </c>
      <c r="B11" s="30"/>
      <c r="C11" s="5" t="s">
        <v>42</v>
      </c>
      <c r="D11" s="5" t="s">
        <v>42</v>
      </c>
      <c r="E11" s="5" t="s">
        <v>42</v>
      </c>
      <c r="F11" s="5" t="s">
        <v>42</v>
      </c>
      <c r="G11" s="5" t="s">
        <v>42</v>
      </c>
      <c r="H11" s="5" t="s">
        <v>42</v>
      </c>
      <c r="I11" s="5" t="s">
        <v>42</v>
      </c>
    </row>
    <row r="12" spans="1:13" ht="19.5" customHeight="1">
      <c r="A12" s="29" t="s">
        <v>15</v>
      </c>
      <c r="B12" s="30"/>
      <c r="C12" s="2" t="s">
        <v>42</v>
      </c>
      <c r="D12" s="2" t="s">
        <v>42</v>
      </c>
      <c r="E12" s="2" t="s">
        <v>42</v>
      </c>
      <c r="F12" s="2" t="s">
        <v>42</v>
      </c>
      <c r="G12" s="2" t="s">
        <v>42</v>
      </c>
      <c r="H12" s="2" t="s">
        <v>42</v>
      </c>
      <c r="I12" s="2" t="s">
        <v>42</v>
      </c>
    </row>
    <row r="13" spans="1:13" ht="19.5" customHeight="1">
      <c r="A13" s="29" t="s">
        <v>16</v>
      </c>
      <c r="B13" s="30"/>
      <c r="C13" s="5" t="s">
        <v>42</v>
      </c>
      <c r="D13" s="5" t="s">
        <v>42</v>
      </c>
      <c r="E13" s="5" t="s">
        <v>42</v>
      </c>
      <c r="F13" s="5" t="s">
        <v>42</v>
      </c>
      <c r="G13" s="5" t="s">
        <v>42</v>
      </c>
      <c r="H13" s="5" t="s">
        <v>42</v>
      </c>
      <c r="I13" s="5" t="s">
        <v>42</v>
      </c>
    </row>
    <row r="14" spans="1:13" ht="19.5" customHeight="1">
      <c r="A14" s="29" t="s">
        <v>17</v>
      </c>
      <c r="B14" s="30"/>
      <c r="C14" s="2" t="s">
        <v>42</v>
      </c>
      <c r="D14" s="2" t="s">
        <v>42</v>
      </c>
      <c r="E14" s="2" t="s">
        <v>42</v>
      </c>
      <c r="F14" s="2" t="s">
        <v>42</v>
      </c>
      <c r="G14" s="2" t="s">
        <v>42</v>
      </c>
      <c r="H14" s="2" t="s">
        <v>42</v>
      </c>
      <c r="I14" s="2" t="s">
        <v>42</v>
      </c>
    </row>
    <row r="15" spans="1:13" ht="19.5" customHeight="1">
      <c r="A15" s="29" t="s">
        <v>18</v>
      </c>
      <c r="B15" s="30"/>
      <c r="C15" s="5" t="s">
        <v>42</v>
      </c>
      <c r="D15" s="5" t="s">
        <v>42</v>
      </c>
      <c r="E15" s="5" t="s">
        <v>42</v>
      </c>
      <c r="F15" s="5" t="s">
        <v>42</v>
      </c>
      <c r="G15" s="5" t="s">
        <v>42</v>
      </c>
      <c r="H15" s="5" t="s">
        <v>42</v>
      </c>
      <c r="I15" s="5" t="s">
        <v>42</v>
      </c>
    </row>
    <row r="16" spans="1:13" ht="19.5" customHeight="1">
      <c r="A16" s="29" t="s">
        <v>20</v>
      </c>
      <c r="B16" s="30"/>
      <c r="C16" s="2" t="s">
        <v>42</v>
      </c>
      <c r="D16" s="2" t="s">
        <v>42</v>
      </c>
      <c r="E16" s="2" t="s">
        <v>42</v>
      </c>
      <c r="F16" s="2" t="s">
        <v>42</v>
      </c>
      <c r="G16" s="2" t="s">
        <v>42</v>
      </c>
      <c r="H16" s="2" t="s">
        <v>42</v>
      </c>
      <c r="I16" s="2" t="s">
        <v>42</v>
      </c>
    </row>
    <row r="17" spans="1:9" ht="19.5" customHeight="1">
      <c r="A17" s="29" t="s">
        <v>21</v>
      </c>
      <c r="B17" s="30"/>
      <c r="C17" s="5" t="s">
        <v>42</v>
      </c>
      <c r="D17" s="5" t="s">
        <v>42</v>
      </c>
      <c r="E17" s="5" t="s">
        <v>42</v>
      </c>
      <c r="F17" s="5" t="s">
        <v>42</v>
      </c>
      <c r="G17" s="5" t="s">
        <v>42</v>
      </c>
      <c r="H17" s="5" t="s">
        <v>42</v>
      </c>
      <c r="I17" s="5" t="s">
        <v>42</v>
      </c>
    </row>
    <row r="18" spans="1:9" ht="19.5" customHeight="1">
      <c r="A18" s="29" t="s">
        <v>19</v>
      </c>
      <c r="B18" s="30"/>
      <c r="C18" s="2" t="s">
        <v>42</v>
      </c>
      <c r="D18" s="2" t="s">
        <v>42</v>
      </c>
      <c r="E18" s="2" t="s">
        <v>42</v>
      </c>
      <c r="F18" s="2" t="s">
        <v>42</v>
      </c>
      <c r="G18" s="2" t="s">
        <v>42</v>
      </c>
      <c r="H18" s="2" t="s">
        <v>42</v>
      </c>
      <c r="I18" s="2" t="s">
        <v>42</v>
      </c>
    </row>
    <row r="19" spans="1:9" ht="19.5" customHeight="1">
      <c r="A19" s="29" t="s">
        <v>22</v>
      </c>
      <c r="B19" s="30"/>
      <c r="C19" s="5" t="s">
        <v>42</v>
      </c>
      <c r="D19" s="5" t="s">
        <v>42</v>
      </c>
      <c r="E19" s="5" t="s">
        <v>42</v>
      </c>
      <c r="F19" s="5" t="s">
        <v>42</v>
      </c>
      <c r="G19" s="5" t="s">
        <v>42</v>
      </c>
      <c r="H19" s="5" t="s">
        <v>42</v>
      </c>
      <c r="I19" s="5" t="s">
        <v>42</v>
      </c>
    </row>
    <row r="22" spans="1:9">
      <c r="C22" s="9"/>
    </row>
  </sheetData>
  <mergeCells count="21"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9:B9"/>
    <mergeCell ref="A1:A2"/>
    <mergeCell ref="B1:B2"/>
    <mergeCell ref="C1:I1"/>
    <mergeCell ref="C2:I2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3" workbookViewId="0">
      <selection activeCell="D4" sqref="D4:D19"/>
    </sheetView>
  </sheetViews>
  <sheetFormatPr baseColWidth="10" defaultColWidth="8.83203125" defaultRowHeight="14" x14ac:dyDescent="0"/>
  <cols>
    <col min="1" max="1" width="16.33203125" style="4" customWidth="1"/>
    <col min="2" max="2" width="2.83203125" style="4" customWidth="1"/>
    <col min="3" max="9" width="21.5" style="1" customWidth="1"/>
    <col min="10" max="14" width="8.83203125" style="1"/>
    <col min="15" max="15" width="9.1640625" style="1" customWidth="1"/>
    <col min="16" max="16384" width="8.83203125" style="1"/>
  </cols>
  <sheetData>
    <row r="1" spans="1:13" ht="22.5" customHeight="1">
      <c r="A1" s="25" t="s">
        <v>25</v>
      </c>
      <c r="B1" s="27">
        <v>5</v>
      </c>
      <c r="C1" s="20" t="s">
        <v>24</v>
      </c>
      <c r="D1" s="20"/>
      <c r="E1" s="20"/>
      <c r="F1" s="20"/>
      <c r="G1" s="20"/>
      <c r="H1" s="20"/>
      <c r="I1" s="21"/>
    </row>
    <row r="2" spans="1:13" ht="22.5" customHeight="1">
      <c r="A2" s="26"/>
      <c r="B2" s="28"/>
      <c r="C2" s="22" t="s">
        <v>30</v>
      </c>
      <c r="D2" s="23"/>
      <c r="E2" s="23"/>
      <c r="F2" s="23"/>
      <c r="G2" s="23"/>
      <c r="H2" s="23"/>
      <c r="I2" s="24"/>
    </row>
    <row r="3" spans="1:13" ht="20.25" customHeight="1">
      <c r="A3" s="29" t="s">
        <v>23</v>
      </c>
      <c r="B3" s="30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13" ht="19.5" customHeight="1">
      <c r="A4" s="29" t="s">
        <v>7</v>
      </c>
      <c r="B4" s="30"/>
      <c r="C4" s="7" t="s">
        <v>36</v>
      </c>
      <c r="D4" s="7" t="s">
        <v>37</v>
      </c>
      <c r="E4" s="7" t="s">
        <v>36</v>
      </c>
      <c r="F4" s="7" t="s">
        <v>37</v>
      </c>
      <c r="G4" s="7" t="s">
        <v>36</v>
      </c>
      <c r="H4" s="7" t="s">
        <v>37</v>
      </c>
      <c r="I4" s="7" t="s">
        <v>36</v>
      </c>
      <c r="K4" s="3"/>
      <c r="M4" s="3"/>
    </row>
    <row r="5" spans="1:13" ht="19.5" customHeight="1">
      <c r="A5" s="29" t="s">
        <v>8</v>
      </c>
      <c r="B5" s="30"/>
      <c r="C5" s="8" t="s">
        <v>36</v>
      </c>
      <c r="D5" s="8" t="s">
        <v>37</v>
      </c>
      <c r="E5" s="8" t="s">
        <v>36</v>
      </c>
      <c r="F5" s="8" t="s">
        <v>37</v>
      </c>
      <c r="G5" s="8" t="s">
        <v>36</v>
      </c>
      <c r="H5" s="8" t="s">
        <v>37</v>
      </c>
      <c r="I5" s="8" t="s">
        <v>36</v>
      </c>
      <c r="K5" s="3"/>
      <c r="M5" s="3"/>
    </row>
    <row r="6" spans="1:13" ht="19.5" customHeight="1">
      <c r="A6" s="29" t="s">
        <v>9</v>
      </c>
      <c r="B6" s="30"/>
      <c r="C6" s="7" t="s">
        <v>36</v>
      </c>
      <c r="D6" s="7" t="s">
        <v>37</v>
      </c>
      <c r="E6" s="7" t="s">
        <v>36</v>
      </c>
      <c r="F6" s="7" t="s">
        <v>37</v>
      </c>
      <c r="G6" s="7" t="s">
        <v>36</v>
      </c>
      <c r="H6" s="7" t="s">
        <v>37</v>
      </c>
      <c r="I6" s="7" t="s">
        <v>36</v>
      </c>
      <c r="K6" s="3"/>
      <c r="M6" s="3"/>
    </row>
    <row r="7" spans="1:13" ht="19.5" customHeight="1">
      <c r="A7" s="29" t="s">
        <v>10</v>
      </c>
      <c r="B7" s="30"/>
      <c r="C7" s="8" t="s">
        <v>36</v>
      </c>
      <c r="D7" s="8" t="s">
        <v>37</v>
      </c>
      <c r="E7" s="8" t="s">
        <v>36</v>
      </c>
      <c r="F7" s="8" t="s">
        <v>37</v>
      </c>
      <c r="G7" s="8" t="s">
        <v>36</v>
      </c>
      <c r="H7" s="8" t="s">
        <v>37</v>
      </c>
      <c r="I7" s="8" t="s">
        <v>36</v>
      </c>
    </row>
    <row r="8" spans="1:13" ht="19.5" customHeight="1">
      <c r="A8" s="29" t="s">
        <v>11</v>
      </c>
      <c r="B8" s="30"/>
      <c r="C8" s="7" t="s">
        <v>36</v>
      </c>
      <c r="D8" s="7" t="s">
        <v>37</v>
      </c>
      <c r="E8" s="7" t="s">
        <v>36</v>
      </c>
      <c r="F8" s="7" t="s">
        <v>37</v>
      </c>
      <c r="G8" s="7" t="s">
        <v>36</v>
      </c>
      <c r="H8" s="7" t="s">
        <v>37</v>
      </c>
      <c r="I8" s="7" t="s">
        <v>36</v>
      </c>
    </row>
    <row r="9" spans="1:13" ht="19.5" customHeight="1">
      <c r="A9" s="29" t="s">
        <v>12</v>
      </c>
      <c r="B9" s="30"/>
      <c r="C9" s="8" t="s">
        <v>36</v>
      </c>
      <c r="D9" s="8" t="s">
        <v>37</v>
      </c>
      <c r="E9" s="8" t="s">
        <v>36</v>
      </c>
      <c r="F9" s="8" t="s">
        <v>37</v>
      </c>
      <c r="G9" s="8" t="s">
        <v>36</v>
      </c>
      <c r="H9" s="8" t="s">
        <v>37</v>
      </c>
      <c r="I9" s="8" t="s">
        <v>36</v>
      </c>
    </row>
    <row r="10" spans="1:13" ht="19.5" customHeight="1">
      <c r="A10" s="29" t="s">
        <v>13</v>
      </c>
      <c r="B10" s="30"/>
      <c r="C10" s="7" t="s">
        <v>36</v>
      </c>
      <c r="D10" s="7" t="s">
        <v>37</v>
      </c>
      <c r="E10" s="7" t="s">
        <v>36</v>
      </c>
      <c r="F10" s="7" t="s">
        <v>37</v>
      </c>
      <c r="G10" s="7" t="s">
        <v>36</v>
      </c>
      <c r="H10" s="7" t="s">
        <v>37</v>
      </c>
      <c r="I10" s="7" t="s">
        <v>36</v>
      </c>
    </row>
    <row r="11" spans="1:13" ht="19.5" customHeight="1">
      <c r="A11" s="29" t="s">
        <v>14</v>
      </c>
      <c r="B11" s="30"/>
      <c r="C11" s="8" t="s">
        <v>36</v>
      </c>
      <c r="D11" s="8" t="s">
        <v>37</v>
      </c>
      <c r="E11" s="8" t="s">
        <v>36</v>
      </c>
      <c r="F11" s="8" t="s">
        <v>37</v>
      </c>
      <c r="G11" s="8" t="s">
        <v>36</v>
      </c>
      <c r="H11" s="8" t="s">
        <v>37</v>
      </c>
      <c r="I11" s="8" t="s">
        <v>36</v>
      </c>
    </row>
    <row r="12" spans="1:13" ht="19.5" customHeight="1">
      <c r="A12" s="29" t="s">
        <v>15</v>
      </c>
      <c r="B12" s="30"/>
      <c r="C12" s="7" t="s">
        <v>36</v>
      </c>
      <c r="D12" s="7" t="s">
        <v>37</v>
      </c>
      <c r="E12" s="7" t="s">
        <v>36</v>
      </c>
      <c r="F12" s="7" t="s">
        <v>37</v>
      </c>
      <c r="G12" s="7" t="s">
        <v>36</v>
      </c>
      <c r="H12" s="7" t="s">
        <v>37</v>
      </c>
      <c r="I12" s="7" t="s">
        <v>36</v>
      </c>
    </row>
    <row r="13" spans="1:13" ht="19.5" customHeight="1">
      <c r="A13" s="29" t="s">
        <v>16</v>
      </c>
      <c r="B13" s="30"/>
      <c r="C13" s="8" t="s">
        <v>36</v>
      </c>
      <c r="D13" s="8" t="s">
        <v>37</v>
      </c>
      <c r="E13" s="8" t="s">
        <v>36</v>
      </c>
      <c r="F13" s="8" t="s">
        <v>37</v>
      </c>
      <c r="G13" s="8" t="s">
        <v>36</v>
      </c>
      <c r="H13" s="8" t="s">
        <v>37</v>
      </c>
      <c r="I13" s="8" t="s">
        <v>36</v>
      </c>
    </row>
    <row r="14" spans="1:13" ht="19.5" customHeight="1">
      <c r="A14" s="29" t="s">
        <v>17</v>
      </c>
      <c r="B14" s="30"/>
      <c r="C14" s="7" t="s">
        <v>36</v>
      </c>
      <c r="D14" s="7" t="s">
        <v>37</v>
      </c>
      <c r="E14" s="7" t="s">
        <v>36</v>
      </c>
      <c r="F14" s="7" t="s">
        <v>37</v>
      </c>
      <c r="G14" s="7" t="s">
        <v>36</v>
      </c>
      <c r="H14" s="7" t="s">
        <v>37</v>
      </c>
      <c r="I14" s="7" t="s">
        <v>36</v>
      </c>
    </row>
    <row r="15" spans="1:13" ht="19.5" customHeight="1">
      <c r="A15" s="29" t="s">
        <v>18</v>
      </c>
      <c r="B15" s="30"/>
      <c r="C15" s="8" t="s">
        <v>36</v>
      </c>
      <c r="D15" s="8" t="s">
        <v>37</v>
      </c>
      <c r="E15" s="8" t="s">
        <v>36</v>
      </c>
      <c r="F15" s="8" t="s">
        <v>37</v>
      </c>
      <c r="G15" s="8" t="s">
        <v>36</v>
      </c>
      <c r="H15" s="8" t="s">
        <v>37</v>
      </c>
      <c r="I15" s="8" t="s">
        <v>36</v>
      </c>
    </row>
    <row r="16" spans="1:13" ht="19.5" customHeight="1">
      <c r="A16" s="29" t="s">
        <v>20</v>
      </c>
      <c r="B16" s="30"/>
      <c r="C16" s="7" t="s">
        <v>36</v>
      </c>
      <c r="D16" s="7" t="s">
        <v>37</v>
      </c>
      <c r="E16" s="7" t="s">
        <v>36</v>
      </c>
      <c r="F16" s="7" t="s">
        <v>37</v>
      </c>
      <c r="G16" s="7" t="s">
        <v>36</v>
      </c>
      <c r="H16" s="7" t="s">
        <v>37</v>
      </c>
      <c r="I16" s="7" t="s">
        <v>36</v>
      </c>
    </row>
    <row r="17" spans="1:9" ht="19.5" customHeight="1">
      <c r="A17" s="29" t="s">
        <v>21</v>
      </c>
      <c r="B17" s="30"/>
      <c r="C17" s="8" t="s">
        <v>36</v>
      </c>
      <c r="D17" s="8" t="s">
        <v>37</v>
      </c>
      <c r="E17" s="8" t="s">
        <v>36</v>
      </c>
      <c r="F17" s="8" t="s">
        <v>37</v>
      </c>
      <c r="G17" s="8" t="s">
        <v>36</v>
      </c>
      <c r="H17" s="8" t="s">
        <v>37</v>
      </c>
      <c r="I17" s="8" t="s">
        <v>36</v>
      </c>
    </row>
    <row r="18" spans="1:9" ht="19.5" customHeight="1">
      <c r="A18" s="29" t="s">
        <v>19</v>
      </c>
      <c r="B18" s="30"/>
      <c r="C18" s="7" t="s">
        <v>36</v>
      </c>
      <c r="D18" s="7" t="s">
        <v>37</v>
      </c>
      <c r="E18" s="7" t="s">
        <v>36</v>
      </c>
      <c r="F18" s="7" t="s">
        <v>37</v>
      </c>
      <c r="G18" s="7" t="s">
        <v>36</v>
      </c>
      <c r="H18" s="7" t="s">
        <v>37</v>
      </c>
      <c r="I18" s="7" t="s">
        <v>36</v>
      </c>
    </row>
    <row r="19" spans="1:9" ht="19.5" customHeight="1">
      <c r="A19" s="29" t="s">
        <v>22</v>
      </c>
      <c r="B19" s="30"/>
      <c r="C19" s="8" t="s">
        <v>36</v>
      </c>
      <c r="D19" s="8" t="s">
        <v>37</v>
      </c>
      <c r="E19" s="8" t="s">
        <v>36</v>
      </c>
      <c r="F19" s="8" t="s">
        <v>37</v>
      </c>
      <c r="G19" s="8" t="s">
        <v>36</v>
      </c>
      <c r="H19" s="8" t="s">
        <v>37</v>
      </c>
      <c r="I19" s="8" t="s">
        <v>36</v>
      </c>
    </row>
  </sheetData>
  <mergeCells count="21"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9:B9"/>
    <mergeCell ref="A1:A2"/>
    <mergeCell ref="B1:B2"/>
    <mergeCell ref="C1:I1"/>
    <mergeCell ref="C2:I2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3" workbookViewId="0">
      <selection activeCell="H4" sqref="H4:H19"/>
    </sheetView>
  </sheetViews>
  <sheetFormatPr baseColWidth="10" defaultColWidth="8.83203125" defaultRowHeight="14" x14ac:dyDescent="0"/>
  <cols>
    <col min="1" max="1" width="16.33203125" style="4" customWidth="1"/>
    <col min="2" max="2" width="2.83203125" style="4" customWidth="1"/>
    <col min="3" max="9" width="21.5" style="1" customWidth="1"/>
    <col min="10" max="14" width="8.83203125" style="1"/>
    <col min="15" max="15" width="9.1640625" style="1" customWidth="1"/>
    <col min="16" max="16384" width="8.83203125" style="1"/>
  </cols>
  <sheetData>
    <row r="1" spans="1:13" ht="22.5" customHeight="1">
      <c r="A1" s="25" t="s">
        <v>25</v>
      </c>
      <c r="B1" s="27">
        <v>6</v>
      </c>
      <c r="C1" s="20" t="s">
        <v>24</v>
      </c>
      <c r="D1" s="20"/>
      <c r="E1" s="20"/>
      <c r="F1" s="20"/>
      <c r="G1" s="20"/>
      <c r="H1" s="20"/>
      <c r="I1" s="21"/>
    </row>
    <row r="2" spans="1:13" ht="22.5" customHeight="1">
      <c r="A2" s="26"/>
      <c r="B2" s="28"/>
      <c r="C2" s="22" t="s">
        <v>31</v>
      </c>
      <c r="D2" s="23"/>
      <c r="E2" s="23"/>
      <c r="F2" s="23"/>
      <c r="G2" s="23"/>
      <c r="H2" s="23"/>
      <c r="I2" s="24"/>
    </row>
    <row r="3" spans="1:13" ht="20.25" customHeight="1">
      <c r="A3" s="29" t="s">
        <v>23</v>
      </c>
      <c r="B3" s="30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13" ht="19.5" customHeight="1">
      <c r="A4" s="29" t="s">
        <v>7</v>
      </c>
      <c r="B4" s="30"/>
      <c r="C4" s="7" t="s">
        <v>39</v>
      </c>
      <c r="D4" s="7" t="s">
        <v>40</v>
      </c>
      <c r="E4" s="7" t="s">
        <v>40</v>
      </c>
      <c r="F4" s="7" t="s">
        <v>39</v>
      </c>
      <c r="G4" s="7" t="s">
        <v>40</v>
      </c>
      <c r="H4" s="7" t="s">
        <v>38</v>
      </c>
      <c r="I4" s="7" t="s">
        <v>40</v>
      </c>
      <c r="K4" s="3"/>
      <c r="M4" s="3"/>
    </row>
    <row r="5" spans="1:13" ht="19.5" customHeight="1">
      <c r="A5" s="29" t="s">
        <v>8</v>
      </c>
      <c r="B5" s="30"/>
      <c r="C5" s="8" t="s">
        <v>39</v>
      </c>
      <c r="D5" s="8" t="s">
        <v>40</v>
      </c>
      <c r="E5" s="8" t="s">
        <v>40</v>
      </c>
      <c r="F5" s="8" t="s">
        <v>39</v>
      </c>
      <c r="G5" s="8" t="s">
        <v>40</v>
      </c>
      <c r="H5" s="8" t="s">
        <v>38</v>
      </c>
      <c r="I5" s="8" t="s">
        <v>40</v>
      </c>
      <c r="K5" s="3"/>
      <c r="M5" s="3"/>
    </row>
    <row r="6" spans="1:13" ht="19.5" customHeight="1">
      <c r="A6" s="29" t="s">
        <v>9</v>
      </c>
      <c r="B6" s="30"/>
      <c r="C6" s="7" t="s">
        <v>39</v>
      </c>
      <c r="D6" s="7" t="s">
        <v>40</v>
      </c>
      <c r="E6" s="7" t="s">
        <v>40</v>
      </c>
      <c r="F6" s="7" t="s">
        <v>39</v>
      </c>
      <c r="G6" s="7" t="s">
        <v>40</v>
      </c>
      <c r="H6" s="7" t="s">
        <v>38</v>
      </c>
      <c r="I6" s="7" t="s">
        <v>40</v>
      </c>
      <c r="K6" s="3"/>
      <c r="M6" s="3"/>
    </row>
    <row r="7" spans="1:13" ht="19.5" customHeight="1">
      <c r="A7" s="29" t="s">
        <v>10</v>
      </c>
      <c r="B7" s="30"/>
      <c r="C7" s="8" t="s">
        <v>39</v>
      </c>
      <c r="D7" s="8" t="s">
        <v>40</v>
      </c>
      <c r="E7" s="8" t="s">
        <v>40</v>
      </c>
      <c r="F7" s="8" t="s">
        <v>39</v>
      </c>
      <c r="G7" s="8" t="s">
        <v>40</v>
      </c>
      <c r="H7" s="8" t="s">
        <v>38</v>
      </c>
      <c r="I7" s="8" t="s">
        <v>40</v>
      </c>
    </row>
    <row r="8" spans="1:13" ht="19.5" customHeight="1">
      <c r="A8" s="29" t="s">
        <v>11</v>
      </c>
      <c r="B8" s="30"/>
      <c r="C8" s="7" t="s">
        <v>39</v>
      </c>
      <c r="D8" s="7" t="s">
        <v>40</v>
      </c>
      <c r="E8" s="7" t="s">
        <v>40</v>
      </c>
      <c r="F8" s="7" t="s">
        <v>39</v>
      </c>
      <c r="G8" s="7" t="s">
        <v>40</v>
      </c>
      <c r="H8" s="7" t="s">
        <v>38</v>
      </c>
      <c r="I8" s="7" t="s">
        <v>40</v>
      </c>
    </row>
    <row r="9" spans="1:13" ht="19.5" customHeight="1">
      <c r="A9" s="29" t="s">
        <v>12</v>
      </c>
      <c r="B9" s="30"/>
      <c r="C9" s="8" t="s">
        <v>39</v>
      </c>
      <c r="D9" s="8" t="s">
        <v>40</v>
      </c>
      <c r="E9" s="8" t="s">
        <v>40</v>
      </c>
      <c r="F9" s="8" t="s">
        <v>39</v>
      </c>
      <c r="G9" s="8" t="s">
        <v>40</v>
      </c>
      <c r="H9" s="8" t="s">
        <v>38</v>
      </c>
      <c r="I9" s="8" t="s">
        <v>40</v>
      </c>
    </row>
    <row r="10" spans="1:13" ht="19.5" customHeight="1">
      <c r="A10" s="29" t="s">
        <v>13</v>
      </c>
      <c r="B10" s="30"/>
      <c r="C10" s="7" t="s">
        <v>39</v>
      </c>
      <c r="D10" s="7" t="s">
        <v>40</v>
      </c>
      <c r="E10" s="7" t="s">
        <v>40</v>
      </c>
      <c r="F10" s="7" t="s">
        <v>39</v>
      </c>
      <c r="G10" s="7" t="s">
        <v>40</v>
      </c>
      <c r="H10" s="7" t="s">
        <v>38</v>
      </c>
      <c r="I10" s="7" t="s">
        <v>40</v>
      </c>
    </row>
    <row r="11" spans="1:13" ht="19.5" customHeight="1">
      <c r="A11" s="29" t="s">
        <v>14</v>
      </c>
      <c r="B11" s="30"/>
      <c r="C11" s="8" t="s">
        <v>39</v>
      </c>
      <c r="D11" s="8" t="s">
        <v>40</v>
      </c>
      <c r="E11" s="8" t="s">
        <v>40</v>
      </c>
      <c r="F11" s="8" t="s">
        <v>39</v>
      </c>
      <c r="G11" s="8" t="s">
        <v>40</v>
      </c>
      <c r="H11" s="8" t="s">
        <v>38</v>
      </c>
      <c r="I11" s="8" t="s">
        <v>40</v>
      </c>
    </row>
    <row r="12" spans="1:13" ht="19.5" customHeight="1">
      <c r="A12" s="29" t="s">
        <v>15</v>
      </c>
      <c r="B12" s="30"/>
      <c r="C12" s="7" t="s">
        <v>39</v>
      </c>
      <c r="D12" s="7" t="s">
        <v>40</v>
      </c>
      <c r="E12" s="7" t="s">
        <v>40</v>
      </c>
      <c r="F12" s="7" t="s">
        <v>39</v>
      </c>
      <c r="G12" s="7" t="s">
        <v>40</v>
      </c>
      <c r="H12" s="7" t="s">
        <v>38</v>
      </c>
      <c r="I12" s="7" t="s">
        <v>40</v>
      </c>
    </row>
    <row r="13" spans="1:13" ht="19.5" customHeight="1">
      <c r="A13" s="29" t="s">
        <v>16</v>
      </c>
      <c r="B13" s="30"/>
      <c r="C13" s="8" t="s">
        <v>39</v>
      </c>
      <c r="D13" s="8" t="s">
        <v>40</v>
      </c>
      <c r="E13" s="8" t="s">
        <v>40</v>
      </c>
      <c r="F13" s="8" t="s">
        <v>39</v>
      </c>
      <c r="G13" s="8" t="s">
        <v>40</v>
      </c>
      <c r="H13" s="8" t="s">
        <v>38</v>
      </c>
      <c r="I13" s="8" t="s">
        <v>40</v>
      </c>
    </row>
    <row r="14" spans="1:13" ht="19.5" customHeight="1">
      <c r="A14" s="29" t="s">
        <v>17</v>
      </c>
      <c r="B14" s="30"/>
      <c r="C14" s="7" t="s">
        <v>39</v>
      </c>
      <c r="D14" s="7" t="s">
        <v>40</v>
      </c>
      <c r="E14" s="7" t="s">
        <v>40</v>
      </c>
      <c r="F14" s="7" t="s">
        <v>39</v>
      </c>
      <c r="G14" s="7" t="s">
        <v>40</v>
      </c>
      <c r="H14" s="7" t="s">
        <v>38</v>
      </c>
      <c r="I14" s="7" t="s">
        <v>40</v>
      </c>
    </row>
    <row r="15" spans="1:13" ht="19.5" customHeight="1">
      <c r="A15" s="29" t="s">
        <v>18</v>
      </c>
      <c r="B15" s="30"/>
      <c r="C15" s="8" t="s">
        <v>39</v>
      </c>
      <c r="D15" s="8" t="s">
        <v>40</v>
      </c>
      <c r="E15" s="8" t="s">
        <v>40</v>
      </c>
      <c r="F15" s="8" t="s">
        <v>39</v>
      </c>
      <c r="G15" s="8" t="s">
        <v>40</v>
      </c>
      <c r="H15" s="8" t="s">
        <v>38</v>
      </c>
      <c r="I15" s="8" t="s">
        <v>40</v>
      </c>
    </row>
    <row r="16" spans="1:13" ht="19.5" customHeight="1">
      <c r="A16" s="29" t="s">
        <v>20</v>
      </c>
      <c r="B16" s="30"/>
      <c r="C16" s="7" t="s">
        <v>39</v>
      </c>
      <c r="D16" s="7" t="s">
        <v>40</v>
      </c>
      <c r="E16" s="7" t="s">
        <v>40</v>
      </c>
      <c r="F16" s="7" t="s">
        <v>39</v>
      </c>
      <c r="G16" s="7" t="s">
        <v>40</v>
      </c>
      <c r="H16" s="7" t="s">
        <v>38</v>
      </c>
      <c r="I16" s="7" t="s">
        <v>40</v>
      </c>
    </row>
    <row r="17" spans="1:9" ht="19.5" customHeight="1">
      <c r="A17" s="29" t="s">
        <v>21</v>
      </c>
      <c r="B17" s="30"/>
      <c r="C17" s="8" t="s">
        <v>39</v>
      </c>
      <c r="D17" s="8" t="s">
        <v>40</v>
      </c>
      <c r="E17" s="8" t="s">
        <v>40</v>
      </c>
      <c r="F17" s="8" t="s">
        <v>39</v>
      </c>
      <c r="G17" s="8" t="s">
        <v>40</v>
      </c>
      <c r="H17" s="8" t="s">
        <v>38</v>
      </c>
      <c r="I17" s="8" t="s">
        <v>40</v>
      </c>
    </row>
    <row r="18" spans="1:9" ht="19.5" customHeight="1">
      <c r="A18" s="29" t="s">
        <v>19</v>
      </c>
      <c r="B18" s="30"/>
      <c r="C18" s="7" t="s">
        <v>39</v>
      </c>
      <c r="D18" s="7" t="s">
        <v>40</v>
      </c>
      <c r="E18" s="7" t="s">
        <v>40</v>
      </c>
      <c r="F18" s="7" t="s">
        <v>39</v>
      </c>
      <c r="G18" s="7" t="s">
        <v>40</v>
      </c>
      <c r="H18" s="7" t="s">
        <v>38</v>
      </c>
      <c r="I18" s="7" t="s">
        <v>40</v>
      </c>
    </row>
    <row r="19" spans="1:9" ht="19.5" customHeight="1">
      <c r="A19" s="29" t="s">
        <v>22</v>
      </c>
      <c r="B19" s="30"/>
      <c r="C19" s="8" t="s">
        <v>39</v>
      </c>
      <c r="D19" s="8" t="s">
        <v>40</v>
      </c>
      <c r="E19" s="8" t="s">
        <v>40</v>
      </c>
      <c r="F19" s="8" t="s">
        <v>39</v>
      </c>
      <c r="G19" s="8" t="s">
        <v>40</v>
      </c>
      <c r="H19" s="8" t="s">
        <v>38</v>
      </c>
      <c r="I19" s="8" t="s">
        <v>40</v>
      </c>
    </row>
  </sheetData>
  <mergeCells count="21"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9:B9"/>
    <mergeCell ref="A1:A2"/>
    <mergeCell ref="B1:B2"/>
    <mergeCell ref="C1:I1"/>
    <mergeCell ref="C2:I2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3" workbookViewId="0">
      <selection activeCell="I4" sqref="I4:I19"/>
    </sheetView>
  </sheetViews>
  <sheetFormatPr baseColWidth="10" defaultColWidth="8.83203125" defaultRowHeight="14" x14ac:dyDescent="0"/>
  <cols>
    <col min="1" max="1" width="16.33203125" style="4" customWidth="1"/>
    <col min="2" max="2" width="2.83203125" style="4" customWidth="1"/>
    <col min="3" max="9" width="21.5" style="1" customWidth="1"/>
    <col min="10" max="14" width="8.83203125" style="1"/>
    <col min="15" max="15" width="9.1640625" style="1" customWidth="1"/>
    <col min="16" max="16384" width="8.83203125" style="1"/>
  </cols>
  <sheetData>
    <row r="1" spans="1:13" ht="22.5" customHeight="1">
      <c r="A1" s="25" t="s">
        <v>25</v>
      </c>
      <c r="B1" s="27">
        <v>7</v>
      </c>
      <c r="C1" s="20" t="s">
        <v>24</v>
      </c>
      <c r="D1" s="20"/>
      <c r="E1" s="20"/>
      <c r="F1" s="20"/>
      <c r="G1" s="20"/>
      <c r="H1" s="20"/>
      <c r="I1" s="21"/>
    </row>
    <row r="2" spans="1:13" ht="22.5" customHeight="1">
      <c r="A2" s="26"/>
      <c r="B2" s="28"/>
      <c r="C2" s="22" t="s">
        <v>32</v>
      </c>
      <c r="D2" s="23"/>
      <c r="E2" s="23"/>
      <c r="F2" s="23"/>
      <c r="G2" s="23"/>
      <c r="H2" s="23"/>
      <c r="I2" s="24"/>
    </row>
    <row r="3" spans="1:13" ht="20.25" customHeight="1">
      <c r="A3" s="29" t="s">
        <v>23</v>
      </c>
      <c r="B3" s="30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13" ht="19.5" customHeight="1">
      <c r="A4" s="29" t="s">
        <v>7</v>
      </c>
      <c r="B4" s="30"/>
      <c r="C4" s="2" t="s">
        <v>33</v>
      </c>
      <c r="D4" s="2" t="s">
        <v>35</v>
      </c>
      <c r="E4" s="2" t="s">
        <v>41</v>
      </c>
      <c r="F4" s="2" t="s">
        <v>41</v>
      </c>
      <c r="G4" s="2" t="s">
        <v>36</v>
      </c>
      <c r="H4" s="2" t="s">
        <v>39</v>
      </c>
      <c r="I4" s="2" t="s">
        <v>35</v>
      </c>
      <c r="K4" s="3"/>
      <c r="M4" s="3"/>
    </row>
    <row r="5" spans="1:13" ht="19.5" customHeight="1">
      <c r="A5" s="29" t="s">
        <v>8</v>
      </c>
      <c r="B5" s="30"/>
      <c r="C5" s="5" t="s">
        <v>33</v>
      </c>
      <c r="D5" s="5" t="s">
        <v>35</v>
      </c>
      <c r="E5" s="5" t="s">
        <v>41</v>
      </c>
      <c r="F5" s="5" t="s">
        <v>41</v>
      </c>
      <c r="G5" s="5" t="s">
        <v>36</v>
      </c>
      <c r="H5" s="5" t="s">
        <v>39</v>
      </c>
      <c r="I5" s="5" t="s">
        <v>35</v>
      </c>
      <c r="K5" s="3"/>
      <c r="M5" s="3"/>
    </row>
    <row r="6" spans="1:13" ht="19.5" customHeight="1">
      <c r="A6" s="29" t="s">
        <v>9</v>
      </c>
      <c r="B6" s="30"/>
      <c r="C6" s="2" t="s">
        <v>33</v>
      </c>
      <c r="D6" s="2" t="s">
        <v>35</v>
      </c>
      <c r="E6" s="2" t="s">
        <v>41</v>
      </c>
      <c r="F6" s="2" t="s">
        <v>41</v>
      </c>
      <c r="G6" s="2" t="s">
        <v>36</v>
      </c>
      <c r="H6" s="2" t="s">
        <v>39</v>
      </c>
      <c r="I6" s="2" t="s">
        <v>35</v>
      </c>
      <c r="K6" s="3"/>
      <c r="M6" s="3"/>
    </row>
    <row r="7" spans="1:13" ht="19.5" customHeight="1">
      <c r="A7" s="29" t="s">
        <v>10</v>
      </c>
      <c r="B7" s="30"/>
      <c r="C7" s="5" t="s">
        <v>33</v>
      </c>
      <c r="D7" s="5" t="s">
        <v>35</v>
      </c>
      <c r="E7" s="5" t="s">
        <v>41</v>
      </c>
      <c r="F7" s="5" t="s">
        <v>41</v>
      </c>
      <c r="G7" s="5" t="s">
        <v>36</v>
      </c>
      <c r="H7" s="5" t="s">
        <v>39</v>
      </c>
      <c r="I7" s="5" t="s">
        <v>35</v>
      </c>
    </row>
    <row r="8" spans="1:13" ht="19.5" customHeight="1">
      <c r="A8" s="29" t="s">
        <v>11</v>
      </c>
      <c r="B8" s="30"/>
      <c r="C8" s="2" t="s">
        <v>33</v>
      </c>
      <c r="D8" s="2" t="s">
        <v>35</v>
      </c>
      <c r="E8" s="2" t="s">
        <v>41</v>
      </c>
      <c r="F8" s="2" t="s">
        <v>41</v>
      </c>
      <c r="G8" s="2" t="s">
        <v>36</v>
      </c>
      <c r="H8" s="2" t="s">
        <v>39</v>
      </c>
      <c r="I8" s="2" t="s">
        <v>35</v>
      </c>
    </row>
    <row r="9" spans="1:13" ht="19.5" customHeight="1">
      <c r="A9" s="29" t="s">
        <v>12</v>
      </c>
      <c r="B9" s="30"/>
      <c r="C9" s="5" t="s">
        <v>33</v>
      </c>
      <c r="D9" s="5" t="s">
        <v>35</v>
      </c>
      <c r="E9" s="5" t="s">
        <v>41</v>
      </c>
      <c r="F9" s="5" t="s">
        <v>41</v>
      </c>
      <c r="G9" s="5" t="s">
        <v>36</v>
      </c>
      <c r="H9" s="5" t="s">
        <v>39</v>
      </c>
      <c r="I9" s="5" t="s">
        <v>35</v>
      </c>
    </row>
    <row r="10" spans="1:13" ht="19.5" customHeight="1">
      <c r="A10" s="29" t="s">
        <v>13</v>
      </c>
      <c r="B10" s="30"/>
      <c r="C10" s="2" t="s">
        <v>33</v>
      </c>
      <c r="D10" s="2" t="s">
        <v>35</v>
      </c>
      <c r="E10" s="2" t="s">
        <v>41</v>
      </c>
      <c r="F10" s="2" t="s">
        <v>41</v>
      </c>
      <c r="G10" s="2" t="s">
        <v>36</v>
      </c>
      <c r="H10" s="2" t="s">
        <v>39</v>
      </c>
      <c r="I10" s="2" t="s">
        <v>35</v>
      </c>
    </row>
    <row r="11" spans="1:13" ht="19.5" customHeight="1">
      <c r="A11" s="29" t="s">
        <v>14</v>
      </c>
      <c r="B11" s="30"/>
      <c r="C11" s="5" t="s">
        <v>33</v>
      </c>
      <c r="D11" s="5" t="s">
        <v>35</v>
      </c>
      <c r="E11" s="5" t="s">
        <v>41</v>
      </c>
      <c r="F11" s="5" t="s">
        <v>41</v>
      </c>
      <c r="G11" s="5" t="s">
        <v>36</v>
      </c>
      <c r="H11" s="5" t="s">
        <v>39</v>
      </c>
      <c r="I11" s="5" t="s">
        <v>35</v>
      </c>
    </row>
    <row r="12" spans="1:13" ht="19.5" customHeight="1">
      <c r="A12" s="29" t="s">
        <v>15</v>
      </c>
      <c r="B12" s="30"/>
      <c r="C12" s="2" t="s">
        <v>33</v>
      </c>
      <c r="D12" s="2" t="s">
        <v>35</v>
      </c>
      <c r="E12" s="2" t="s">
        <v>41</v>
      </c>
      <c r="F12" s="2" t="s">
        <v>41</v>
      </c>
      <c r="G12" s="2" t="s">
        <v>36</v>
      </c>
      <c r="H12" s="2" t="s">
        <v>39</v>
      </c>
      <c r="I12" s="2" t="s">
        <v>35</v>
      </c>
    </row>
    <row r="13" spans="1:13" ht="19.5" customHeight="1">
      <c r="A13" s="29" t="s">
        <v>16</v>
      </c>
      <c r="B13" s="30"/>
      <c r="C13" s="5" t="s">
        <v>33</v>
      </c>
      <c r="D13" s="5" t="s">
        <v>35</v>
      </c>
      <c r="E13" s="5" t="s">
        <v>41</v>
      </c>
      <c r="F13" s="5" t="s">
        <v>41</v>
      </c>
      <c r="G13" s="5" t="s">
        <v>36</v>
      </c>
      <c r="H13" s="5" t="s">
        <v>39</v>
      </c>
      <c r="I13" s="5" t="s">
        <v>35</v>
      </c>
    </row>
    <row r="14" spans="1:13" ht="19.5" customHeight="1">
      <c r="A14" s="29" t="s">
        <v>17</v>
      </c>
      <c r="B14" s="30"/>
      <c r="C14" s="2" t="s">
        <v>33</v>
      </c>
      <c r="D14" s="2" t="s">
        <v>35</v>
      </c>
      <c r="E14" s="2" t="s">
        <v>41</v>
      </c>
      <c r="F14" s="2" t="s">
        <v>41</v>
      </c>
      <c r="G14" s="2" t="s">
        <v>36</v>
      </c>
      <c r="H14" s="2" t="s">
        <v>39</v>
      </c>
      <c r="I14" s="2" t="s">
        <v>35</v>
      </c>
    </row>
    <row r="15" spans="1:13" ht="19.5" customHeight="1">
      <c r="A15" s="29" t="s">
        <v>18</v>
      </c>
      <c r="B15" s="30"/>
      <c r="C15" s="5" t="s">
        <v>33</v>
      </c>
      <c r="D15" s="5" t="s">
        <v>35</v>
      </c>
      <c r="E15" s="5" t="s">
        <v>41</v>
      </c>
      <c r="F15" s="5" t="s">
        <v>41</v>
      </c>
      <c r="G15" s="5" t="s">
        <v>36</v>
      </c>
      <c r="H15" s="5" t="s">
        <v>39</v>
      </c>
      <c r="I15" s="5" t="s">
        <v>35</v>
      </c>
    </row>
    <row r="16" spans="1:13" ht="19.5" customHeight="1">
      <c r="A16" s="29" t="s">
        <v>20</v>
      </c>
      <c r="B16" s="30"/>
      <c r="C16" s="2" t="s">
        <v>33</v>
      </c>
      <c r="D16" s="2" t="s">
        <v>35</v>
      </c>
      <c r="E16" s="2" t="s">
        <v>41</v>
      </c>
      <c r="F16" s="2" t="s">
        <v>41</v>
      </c>
      <c r="G16" s="2" t="s">
        <v>36</v>
      </c>
      <c r="H16" s="2" t="s">
        <v>39</v>
      </c>
      <c r="I16" s="2" t="s">
        <v>35</v>
      </c>
    </row>
    <row r="17" spans="1:9" ht="19.5" customHeight="1">
      <c r="A17" s="29" t="s">
        <v>21</v>
      </c>
      <c r="B17" s="30"/>
      <c r="C17" s="5" t="s">
        <v>33</v>
      </c>
      <c r="D17" s="5" t="s">
        <v>35</v>
      </c>
      <c r="E17" s="5" t="s">
        <v>41</v>
      </c>
      <c r="F17" s="5" t="s">
        <v>41</v>
      </c>
      <c r="G17" s="5" t="s">
        <v>36</v>
      </c>
      <c r="H17" s="5" t="s">
        <v>39</v>
      </c>
      <c r="I17" s="5" t="s">
        <v>35</v>
      </c>
    </row>
    <row r="18" spans="1:9" ht="19.5" customHeight="1">
      <c r="A18" s="29" t="s">
        <v>19</v>
      </c>
      <c r="B18" s="30"/>
      <c r="C18" s="2" t="s">
        <v>33</v>
      </c>
      <c r="D18" s="2" t="s">
        <v>35</v>
      </c>
      <c r="E18" s="2" t="s">
        <v>41</v>
      </c>
      <c r="F18" s="2" t="s">
        <v>41</v>
      </c>
      <c r="G18" s="2" t="s">
        <v>36</v>
      </c>
      <c r="H18" s="2" t="s">
        <v>39</v>
      </c>
      <c r="I18" s="2" t="s">
        <v>35</v>
      </c>
    </row>
    <row r="19" spans="1:9" ht="19.5" customHeight="1">
      <c r="A19" s="29" t="s">
        <v>22</v>
      </c>
      <c r="B19" s="30"/>
      <c r="C19" s="5" t="s">
        <v>33</v>
      </c>
      <c r="D19" s="5" t="s">
        <v>35</v>
      </c>
      <c r="E19" s="5" t="s">
        <v>41</v>
      </c>
      <c r="F19" s="5" t="s">
        <v>41</v>
      </c>
      <c r="G19" s="5" t="s">
        <v>36</v>
      </c>
      <c r="H19" s="5" t="s">
        <v>39</v>
      </c>
      <c r="I19" s="5" t="s">
        <v>35</v>
      </c>
    </row>
  </sheetData>
  <mergeCells count="21">
    <mergeCell ref="A10:B10"/>
    <mergeCell ref="A1:A2"/>
    <mergeCell ref="B1:B2"/>
    <mergeCell ref="C1:I1"/>
    <mergeCell ref="C2:I2"/>
    <mergeCell ref="A3:B3"/>
    <mergeCell ref="A4:B4"/>
    <mergeCell ref="A5:B5"/>
    <mergeCell ref="A6:B6"/>
    <mergeCell ref="A7:B7"/>
    <mergeCell ref="A8:B8"/>
    <mergeCell ref="A9:B9"/>
    <mergeCell ref="A17:B17"/>
    <mergeCell ref="A18:B18"/>
    <mergeCell ref="A19:B19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12" sqref="G12"/>
    </sheetView>
  </sheetViews>
  <sheetFormatPr baseColWidth="10" defaultColWidth="8.83203125" defaultRowHeight="14" x14ac:dyDescent="0"/>
  <cols>
    <col min="1" max="1" width="36.5" bestFit="1" customWidth="1"/>
    <col min="2" max="2" width="10.1640625" bestFit="1" customWidth="1"/>
    <col min="3" max="3" width="49.33203125" bestFit="1" customWidth="1"/>
    <col min="4" max="4" width="38.6640625" bestFit="1" customWidth="1"/>
    <col min="5" max="5" width="20.33203125" bestFit="1" customWidth="1"/>
  </cols>
  <sheetData>
    <row r="1" spans="1:7" s="13" customFormat="1">
      <c r="A1" s="14" t="s">
        <v>43</v>
      </c>
      <c r="B1" s="14" t="s">
        <v>44</v>
      </c>
      <c r="C1" s="14" t="s">
        <v>45</v>
      </c>
      <c r="D1" s="14"/>
      <c r="E1" s="14" t="s">
        <v>46</v>
      </c>
      <c r="F1" s="14"/>
      <c r="G1" s="17">
        <v>39</v>
      </c>
    </row>
    <row r="2" spans="1:7">
      <c r="A2" s="15" t="s">
        <v>47</v>
      </c>
      <c r="B2" s="15">
        <v>39</v>
      </c>
      <c r="C2" s="15">
        <v>1</v>
      </c>
      <c r="D2" s="15"/>
      <c r="E2" s="16">
        <f>39/7</f>
        <v>5.5714285714285712</v>
      </c>
      <c r="F2" s="15"/>
      <c r="G2" s="15">
        <v>25</v>
      </c>
    </row>
    <row r="3" spans="1:7">
      <c r="A3" s="15" t="s">
        <v>48</v>
      </c>
      <c r="B3" s="15">
        <v>39</v>
      </c>
      <c r="C3" s="15">
        <v>1</v>
      </c>
      <c r="D3" s="15"/>
      <c r="E3" s="16"/>
      <c r="F3" s="15"/>
      <c r="G3" s="15">
        <v>41</v>
      </c>
    </row>
    <row r="4" spans="1:7">
      <c r="A4" s="15" t="s">
        <v>34</v>
      </c>
      <c r="B4" s="15">
        <v>25</v>
      </c>
      <c r="C4" s="15" t="s">
        <v>49</v>
      </c>
      <c r="D4" s="15"/>
      <c r="E4" s="16">
        <f>25/3</f>
        <v>8.3333333333333339</v>
      </c>
      <c r="F4" s="15"/>
      <c r="G4" s="15">
        <v>73</v>
      </c>
    </row>
    <row r="5" spans="1:7">
      <c r="A5" s="15" t="s">
        <v>50</v>
      </c>
      <c r="B5" s="15">
        <v>41</v>
      </c>
      <c r="C5" s="15" t="s">
        <v>51</v>
      </c>
      <c r="D5" s="15" t="s">
        <v>52</v>
      </c>
      <c r="E5" s="16">
        <f>41/5</f>
        <v>8.1999999999999993</v>
      </c>
      <c r="F5" s="15"/>
      <c r="G5" s="15">
        <v>103</v>
      </c>
    </row>
    <row r="6" spans="1:7">
      <c r="A6" s="15" t="s">
        <v>53</v>
      </c>
      <c r="B6" s="15">
        <v>73</v>
      </c>
      <c r="C6" s="15">
        <v>3</v>
      </c>
      <c r="D6" s="15" t="s">
        <v>54</v>
      </c>
      <c r="E6" s="16">
        <f>73/9</f>
        <v>8.1111111111111107</v>
      </c>
      <c r="F6" s="15"/>
      <c r="G6" s="15">
        <v>49</v>
      </c>
    </row>
    <row r="7" spans="1:7">
      <c r="A7" s="15" t="s">
        <v>55</v>
      </c>
      <c r="B7" s="15">
        <v>73</v>
      </c>
      <c r="C7" s="15">
        <v>3</v>
      </c>
      <c r="D7" s="15" t="s">
        <v>56</v>
      </c>
      <c r="E7" s="16"/>
      <c r="F7" s="15"/>
      <c r="G7" s="15">
        <v>28</v>
      </c>
    </row>
    <row r="8" spans="1:7">
      <c r="A8" s="15" t="s">
        <v>57</v>
      </c>
      <c r="B8" s="15">
        <v>103</v>
      </c>
      <c r="C8" s="15">
        <v>4</v>
      </c>
      <c r="D8" s="15" t="s">
        <v>58</v>
      </c>
      <c r="E8" s="16">
        <f>103/9</f>
        <v>11.444444444444445</v>
      </c>
      <c r="F8" s="15"/>
      <c r="G8" s="15">
        <v>6</v>
      </c>
    </row>
    <row r="9" spans="1:7">
      <c r="A9" s="15" t="s">
        <v>59</v>
      </c>
      <c r="B9" s="15">
        <v>97</v>
      </c>
      <c r="C9" s="15">
        <v>4</v>
      </c>
      <c r="D9" s="15" t="s">
        <v>60</v>
      </c>
      <c r="E9" s="16"/>
      <c r="F9" s="15"/>
      <c r="G9" s="15">
        <v>28</v>
      </c>
    </row>
    <row r="10" spans="1:7">
      <c r="A10" s="15" t="s">
        <v>36</v>
      </c>
      <c r="B10" s="15">
        <v>49</v>
      </c>
      <c r="C10" s="15" t="s">
        <v>61</v>
      </c>
      <c r="D10" s="15" t="s">
        <v>62</v>
      </c>
      <c r="E10" s="16">
        <f>49/5</f>
        <v>9.8000000000000007</v>
      </c>
      <c r="F10" s="15"/>
      <c r="G10" s="15">
        <v>14</v>
      </c>
    </row>
    <row r="11" spans="1:7">
      <c r="A11" s="15" t="s">
        <v>37</v>
      </c>
      <c r="B11" s="15">
        <v>28</v>
      </c>
      <c r="C11" s="15" t="s">
        <v>63</v>
      </c>
      <c r="D11" s="15"/>
      <c r="E11" s="16">
        <f>28/3</f>
        <v>9.3333333333333339</v>
      </c>
      <c r="F11" s="15" t="s">
        <v>64</v>
      </c>
      <c r="G11" s="15">
        <f>SUM(G1:G10)</f>
        <v>406</v>
      </c>
    </row>
    <row r="12" spans="1:7">
      <c r="A12" s="15" t="s">
        <v>38</v>
      </c>
      <c r="B12" s="15">
        <v>6</v>
      </c>
      <c r="C12" s="15" t="s">
        <v>65</v>
      </c>
      <c r="D12" s="15"/>
      <c r="E12" s="16">
        <f>6/1</f>
        <v>6</v>
      </c>
      <c r="F12" s="15" t="s">
        <v>66</v>
      </c>
      <c r="G12" s="15">
        <f>G11/7</f>
        <v>58</v>
      </c>
    </row>
    <row r="13" spans="1:7">
      <c r="A13" s="15" t="s">
        <v>40</v>
      </c>
      <c r="B13" s="15">
        <v>28</v>
      </c>
      <c r="C13" s="15" t="s">
        <v>67</v>
      </c>
      <c r="D13" s="15"/>
      <c r="E13" s="16">
        <f>28/4</f>
        <v>7</v>
      </c>
      <c r="F13" s="15"/>
      <c r="G13" s="15"/>
    </row>
    <row r="14" spans="1:7">
      <c r="A14" s="15" t="s">
        <v>39</v>
      </c>
      <c r="B14" s="15">
        <v>14</v>
      </c>
      <c r="C14" s="15" t="s">
        <v>68</v>
      </c>
      <c r="D14" s="15" t="s">
        <v>69</v>
      </c>
      <c r="E14" s="16">
        <f>14/3</f>
        <v>4.666666666666667</v>
      </c>
      <c r="F14" s="15"/>
      <c r="G14" s="15"/>
    </row>
    <row r="15" spans="1:7">
      <c r="E15" s="12"/>
    </row>
    <row r="16" spans="1:7">
      <c r="D16" t="s">
        <v>66</v>
      </c>
      <c r="E16" s="12">
        <f>AVERAGEIF(E2:E14,"&gt;0",E2:E14)</f>
        <v>7.8460317460317457</v>
      </c>
    </row>
    <row r="18" spans="2:3">
      <c r="B18" s="13" t="s">
        <v>71</v>
      </c>
      <c r="C18" s="13" t="s">
        <v>70</v>
      </c>
    </row>
    <row r="19" spans="2:3">
      <c r="C19" s="13"/>
    </row>
    <row r="20" spans="2:3">
      <c r="C20" s="1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Derslik-1</vt:lpstr>
      <vt:lpstr>Derslik-2</vt:lpstr>
      <vt:lpstr>Derslik-3</vt:lpstr>
      <vt:lpstr>Derslik-4</vt:lpstr>
      <vt:lpstr>Derslik-5</vt:lpstr>
      <vt:lpstr>Derslik-6</vt:lpstr>
      <vt:lpstr>Derslik-7</vt:lpstr>
      <vt:lpstr>Notlar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2020-04-07T15:58:35Z</dcterms:modified>
</cp:coreProperties>
</file>